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p8798rh\OneDrive - MNSCU\MyWebSites\eProfessor\MIS452\AssignmentAnswers\Summative06\"/>
    </mc:Choice>
  </mc:AlternateContent>
  <xr:revisionPtr revIDLastSave="23" documentId="13_ncr:4000b_{D8998BA8-70C2-4902-9917-3BE914906C41}" xr6:coauthVersionLast="43" xr6:coauthVersionMax="43" xr10:uidLastSave="{2E5D1D6B-77FF-45F8-AB50-A6868D95DBCF}"/>
  <bookViews>
    <workbookView xWindow="-18000" yWindow="-13455" windowWidth="18000" windowHeight="22605" activeTab="2" xr2:uid="{00000000-000D-0000-FFFF-FFFF00000000}"/>
  </bookViews>
  <sheets>
    <sheet name="ParityBits_PasteValues_Easy" sheetId="7" r:id="rId1"/>
    <sheet name="ParityBits_Random" sheetId="8" r:id="rId2"/>
    <sheet name="CRC-Q16" sheetId="2" r:id="rId3"/>
    <sheet name="HammingCode_Error-Q14" sheetId="6" r:id="rId4"/>
    <sheet name="HammingCode_CorrectedError" sheetId="5" r:id="rId5"/>
  </sheets>
  <definedNames>
    <definedName name="degree">'CRC-Q16'!$C$1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3" i="8" l="1"/>
  <c r="K2" i="8"/>
  <c r="J3" i="8"/>
  <c r="J2" i="8"/>
  <c r="J2" i="7"/>
  <c r="I3" i="8"/>
  <c r="I2" i="8"/>
  <c r="K3" i="7"/>
  <c r="K2" i="7"/>
  <c r="J3" i="7"/>
  <c r="I3" i="7"/>
  <c r="I2" i="7"/>
  <c r="G34" i="8"/>
  <c r="F34" i="8"/>
  <c r="E34" i="8"/>
  <c r="D34" i="8"/>
  <c r="C34" i="8"/>
  <c r="B34" i="8"/>
  <c r="A34" i="8"/>
  <c r="G33" i="8"/>
  <c r="F33" i="8"/>
  <c r="E33" i="8"/>
  <c r="D33" i="8"/>
  <c r="C33" i="8"/>
  <c r="B33" i="8"/>
  <c r="A33" i="8"/>
  <c r="G32" i="8"/>
  <c r="F32" i="8"/>
  <c r="E32" i="8"/>
  <c r="D32" i="8"/>
  <c r="C32" i="8"/>
  <c r="B32" i="8"/>
  <c r="A32" i="8"/>
  <c r="G31" i="8"/>
  <c r="F31" i="8"/>
  <c r="E31" i="8"/>
  <c r="D31" i="8"/>
  <c r="C31" i="8"/>
  <c r="B31" i="8"/>
  <c r="A31" i="8"/>
  <c r="G30" i="8"/>
  <c r="F30" i="8"/>
  <c r="E30" i="8"/>
  <c r="D30" i="8"/>
  <c r="C30" i="8"/>
  <c r="B30" i="8"/>
  <c r="A30" i="8"/>
  <c r="G29" i="8"/>
  <c r="F29" i="8"/>
  <c r="E29" i="8"/>
  <c r="D29" i="8"/>
  <c r="C29" i="8"/>
  <c r="B29" i="8"/>
  <c r="A29" i="8"/>
  <c r="G28" i="8"/>
  <c r="F28" i="8"/>
  <c r="E28" i="8"/>
  <c r="D28" i="8"/>
  <c r="C28" i="8"/>
  <c r="B28" i="8"/>
  <c r="A28" i="8"/>
  <c r="G27" i="8"/>
  <c r="F27" i="8"/>
  <c r="E27" i="8"/>
  <c r="D27" i="8"/>
  <c r="C27" i="8"/>
  <c r="B27" i="8"/>
  <c r="A27" i="8"/>
  <c r="G26" i="8"/>
  <c r="F26" i="8"/>
  <c r="E26" i="8"/>
  <c r="D26" i="8"/>
  <c r="C26" i="8"/>
  <c r="B26" i="8"/>
  <c r="A26" i="8"/>
  <c r="G25" i="8"/>
  <c r="F25" i="8"/>
  <c r="E25" i="8"/>
  <c r="D25" i="8"/>
  <c r="C25" i="8"/>
  <c r="B25" i="8"/>
  <c r="A25" i="8"/>
  <c r="G24" i="8"/>
  <c r="F24" i="8"/>
  <c r="E24" i="8"/>
  <c r="D24" i="8"/>
  <c r="C24" i="8"/>
  <c r="B24" i="8"/>
  <c r="A24" i="8"/>
  <c r="G23" i="8"/>
  <c r="F23" i="8"/>
  <c r="E23" i="8"/>
  <c r="D23" i="8"/>
  <c r="C23" i="8"/>
  <c r="B23" i="8"/>
  <c r="A23" i="8"/>
  <c r="G22" i="8"/>
  <c r="F22" i="8"/>
  <c r="E22" i="8"/>
  <c r="D22" i="8"/>
  <c r="C22" i="8"/>
  <c r="B22" i="8"/>
  <c r="A22" i="8"/>
  <c r="G21" i="8"/>
  <c r="F21" i="8"/>
  <c r="E21" i="8"/>
  <c r="D21" i="8"/>
  <c r="C21" i="8"/>
  <c r="B21" i="8"/>
  <c r="A21" i="8"/>
  <c r="G20" i="8"/>
  <c r="F20" i="8"/>
  <c r="E20" i="8"/>
  <c r="D20" i="8"/>
  <c r="C20" i="8"/>
  <c r="B20" i="8"/>
  <c r="A20" i="8"/>
  <c r="G19" i="8"/>
  <c r="F19" i="8"/>
  <c r="E19" i="8"/>
  <c r="D19" i="8"/>
  <c r="C19" i="8"/>
  <c r="B19" i="8"/>
  <c r="A19" i="8"/>
  <c r="G18" i="8"/>
  <c r="F18" i="8"/>
  <c r="E18" i="8"/>
  <c r="D18" i="8"/>
  <c r="C18" i="8"/>
  <c r="B18" i="8"/>
  <c r="A18" i="8"/>
  <c r="G17" i="8"/>
  <c r="F17" i="8"/>
  <c r="E17" i="8"/>
  <c r="D17" i="8"/>
  <c r="C17" i="8"/>
  <c r="B17" i="8"/>
  <c r="A17" i="8"/>
  <c r="G16" i="8"/>
  <c r="F16" i="8"/>
  <c r="E16" i="8"/>
  <c r="D16" i="8"/>
  <c r="C16" i="8"/>
  <c r="B16" i="8"/>
  <c r="A16" i="8"/>
  <c r="G15" i="8"/>
  <c r="F15" i="8"/>
  <c r="E15" i="8"/>
  <c r="D15" i="8"/>
  <c r="C15" i="8"/>
  <c r="B15" i="8"/>
  <c r="A15" i="8"/>
  <c r="G14" i="8"/>
  <c r="F14" i="8"/>
  <c r="E14" i="8"/>
  <c r="D14" i="8"/>
  <c r="C14" i="8"/>
  <c r="B14" i="8"/>
  <c r="A14" i="8"/>
  <c r="G13" i="8"/>
  <c r="F13" i="8"/>
  <c r="E13" i="8"/>
  <c r="D13" i="8"/>
  <c r="C13" i="8"/>
  <c r="B13" i="8"/>
  <c r="A13" i="8"/>
  <c r="G12" i="8"/>
  <c r="F12" i="8"/>
  <c r="E12" i="8"/>
  <c r="D12" i="8"/>
  <c r="C12" i="8"/>
  <c r="B12" i="8"/>
  <c r="A12" i="8"/>
  <c r="G11" i="8"/>
  <c r="F11" i="8"/>
  <c r="E11" i="8"/>
  <c r="D11" i="8"/>
  <c r="C11" i="8"/>
  <c r="B11" i="8"/>
  <c r="A11" i="8"/>
  <c r="G10" i="8"/>
  <c r="F10" i="8"/>
  <c r="E10" i="8"/>
  <c r="D10" i="8"/>
  <c r="C10" i="8"/>
  <c r="B10" i="8"/>
  <c r="A10" i="8"/>
  <c r="G9" i="8"/>
  <c r="F9" i="8"/>
  <c r="E9" i="8"/>
  <c r="D9" i="8"/>
  <c r="C9" i="8"/>
  <c r="B9" i="8"/>
  <c r="A9" i="8"/>
  <c r="G8" i="8"/>
  <c r="F8" i="8"/>
  <c r="E8" i="8"/>
  <c r="D8" i="8"/>
  <c r="C8" i="8"/>
  <c r="B8" i="8"/>
  <c r="A8" i="8"/>
  <c r="G7" i="8"/>
  <c r="F7" i="8"/>
  <c r="E7" i="8"/>
  <c r="D7" i="8"/>
  <c r="C7" i="8"/>
  <c r="B7" i="8"/>
  <c r="A7" i="8"/>
  <c r="G6" i="8"/>
  <c r="F6" i="8"/>
  <c r="E6" i="8"/>
  <c r="D6" i="8"/>
  <c r="C6" i="8"/>
  <c r="B6" i="8"/>
  <c r="A6" i="8"/>
  <c r="G5" i="8"/>
  <c r="F5" i="8"/>
  <c r="E5" i="8"/>
  <c r="D5" i="8"/>
  <c r="C5" i="8"/>
  <c r="B5" i="8"/>
  <c r="A5" i="8"/>
  <c r="G4" i="8"/>
  <c r="F4" i="8"/>
  <c r="E4" i="8"/>
  <c r="D4" i="8"/>
  <c r="C4" i="8"/>
  <c r="B4" i="8"/>
  <c r="A4" i="8"/>
  <c r="G34" i="7"/>
  <c r="F34" i="7"/>
  <c r="E34" i="7"/>
  <c r="D34" i="7"/>
  <c r="C34" i="7"/>
  <c r="B34" i="7"/>
  <c r="A34" i="7"/>
  <c r="G33" i="7"/>
  <c r="F33" i="7"/>
  <c r="E33" i="7"/>
  <c r="D33" i="7"/>
  <c r="C33" i="7"/>
  <c r="B33" i="7"/>
  <c r="A33" i="7"/>
  <c r="G32" i="7"/>
  <c r="F32" i="7"/>
  <c r="E32" i="7"/>
  <c r="D32" i="7"/>
  <c r="C32" i="7"/>
  <c r="B32" i="7"/>
  <c r="A32" i="7"/>
  <c r="G31" i="7"/>
  <c r="F31" i="7"/>
  <c r="E31" i="7"/>
  <c r="D31" i="7"/>
  <c r="C31" i="7"/>
  <c r="B31" i="7"/>
  <c r="A31" i="7"/>
  <c r="G30" i="7"/>
  <c r="F30" i="7"/>
  <c r="E30" i="7"/>
  <c r="D30" i="7"/>
  <c r="C30" i="7"/>
  <c r="B30" i="7"/>
  <c r="A30" i="7"/>
  <c r="G29" i="7"/>
  <c r="F29" i="7"/>
  <c r="E29" i="7"/>
  <c r="D29" i="7"/>
  <c r="C29" i="7"/>
  <c r="B29" i="7"/>
  <c r="A29" i="7"/>
  <c r="G28" i="7"/>
  <c r="F28" i="7"/>
  <c r="E28" i="7"/>
  <c r="D28" i="7"/>
  <c r="C28" i="7"/>
  <c r="B28" i="7"/>
  <c r="A28" i="7"/>
  <c r="G27" i="7"/>
  <c r="F27" i="7"/>
  <c r="E27" i="7"/>
  <c r="D27" i="7"/>
  <c r="C27" i="7"/>
  <c r="B27" i="7"/>
  <c r="A27" i="7"/>
  <c r="G26" i="7"/>
  <c r="F26" i="7"/>
  <c r="E26" i="7"/>
  <c r="D26" i="7"/>
  <c r="C26" i="7"/>
  <c r="B26" i="7"/>
  <c r="A26" i="7"/>
  <c r="G25" i="7"/>
  <c r="F25" i="7"/>
  <c r="E25" i="7"/>
  <c r="D25" i="7"/>
  <c r="C25" i="7"/>
  <c r="B25" i="7"/>
  <c r="A25" i="7"/>
  <c r="G24" i="7"/>
  <c r="F24" i="7"/>
  <c r="E24" i="7"/>
  <c r="D24" i="7"/>
  <c r="C24" i="7"/>
  <c r="B24" i="7"/>
  <c r="A24" i="7"/>
  <c r="G23" i="7"/>
  <c r="F23" i="7"/>
  <c r="E23" i="7"/>
  <c r="D23" i="7"/>
  <c r="C23" i="7"/>
  <c r="B23" i="7"/>
  <c r="A23" i="7"/>
  <c r="G22" i="7"/>
  <c r="F22" i="7"/>
  <c r="E22" i="7"/>
  <c r="D22" i="7"/>
  <c r="C22" i="7"/>
  <c r="B22" i="7"/>
  <c r="A22" i="7"/>
  <c r="G21" i="7"/>
  <c r="F21" i="7"/>
  <c r="E21" i="7"/>
  <c r="D21" i="7"/>
  <c r="C21" i="7"/>
  <c r="B21" i="7"/>
  <c r="A21" i="7"/>
  <c r="G20" i="7"/>
  <c r="F20" i="7"/>
  <c r="E20" i="7"/>
  <c r="D20" i="7"/>
  <c r="C20" i="7"/>
  <c r="B20" i="7"/>
  <c r="A20" i="7"/>
  <c r="G19" i="7"/>
  <c r="F19" i="7"/>
  <c r="E19" i="7"/>
  <c r="D19" i="7"/>
  <c r="C19" i="7"/>
  <c r="B19" i="7"/>
  <c r="A19" i="7"/>
  <c r="G18" i="7"/>
  <c r="F18" i="7"/>
  <c r="E18" i="7"/>
  <c r="D18" i="7"/>
  <c r="C18" i="7"/>
  <c r="B18" i="7"/>
  <c r="A18" i="7"/>
  <c r="G17" i="7"/>
  <c r="F17" i="7"/>
  <c r="E17" i="7"/>
  <c r="D17" i="7"/>
  <c r="C17" i="7"/>
  <c r="B17" i="7"/>
  <c r="A17" i="7"/>
  <c r="G16" i="7"/>
  <c r="F16" i="7"/>
  <c r="E16" i="7"/>
  <c r="D16" i="7"/>
  <c r="C16" i="7"/>
  <c r="B16" i="7"/>
  <c r="A16" i="7"/>
  <c r="G15" i="7"/>
  <c r="F15" i="7"/>
  <c r="E15" i="7"/>
  <c r="D15" i="7"/>
  <c r="C15" i="7"/>
  <c r="B15" i="7"/>
  <c r="A15" i="7"/>
  <c r="G14" i="7"/>
  <c r="F14" i="7"/>
  <c r="E14" i="7"/>
  <c r="D14" i="7"/>
  <c r="C14" i="7"/>
  <c r="B14" i="7"/>
  <c r="A14" i="7"/>
  <c r="G13" i="7"/>
  <c r="F13" i="7"/>
  <c r="E13" i="7"/>
  <c r="D13" i="7"/>
  <c r="C13" i="7"/>
  <c r="B13" i="7"/>
  <c r="A13" i="7"/>
  <c r="G12" i="7"/>
  <c r="F12" i="7"/>
  <c r="E12" i="7"/>
  <c r="D12" i="7"/>
  <c r="C12" i="7"/>
  <c r="B12" i="7"/>
  <c r="A12" i="7"/>
  <c r="G11" i="7"/>
  <c r="F11" i="7"/>
  <c r="E11" i="7"/>
  <c r="D11" i="7"/>
  <c r="C11" i="7"/>
  <c r="B11" i="7"/>
  <c r="A11" i="7"/>
  <c r="G10" i="7"/>
  <c r="F10" i="7"/>
  <c r="E10" i="7"/>
  <c r="D10" i="7"/>
  <c r="C10" i="7"/>
  <c r="B10" i="7"/>
  <c r="A10" i="7"/>
  <c r="G9" i="7"/>
  <c r="F9" i="7"/>
  <c r="E9" i="7"/>
  <c r="D9" i="7"/>
  <c r="C9" i="7"/>
  <c r="B9" i="7"/>
  <c r="A9" i="7"/>
  <c r="G8" i="7"/>
  <c r="F8" i="7"/>
  <c r="E8" i="7"/>
  <c r="D8" i="7"/>
  <c r="C8" i="7"/>
  <c r="B8" i="7"/>
  <c r="A8" i="7"/>
  <c r="G7" i="7"/>
  <c r="F7" i="7"/>
  <c r="E7" i="7"/>
  <c r="D7" i="7"/>
  <c r="C7" i="7"/>
  <c r="B7" i="7"/>
  <c r="A7" i="7"/>
  <c r="G6" i="7"/>
  <c r="F6" i="7"/>
  <c r="E6" i="7"/>
  <c r="D6" i="7"/>
  <c r="C6" i="7"/>
  <c r="B6" i="7"/>
  <c r="A6" i="7"/>
  <c r="G5" i="7"/>
  <c r="F5" i="7"/>
  <c r="E5" i="7"/>
  <c r="D5" i="7"/>
  <c r="C5" i="7"/>
  <c r="B5" i="7"/>
  <c r="A5" i="7"/>
  <c r="G4" i="7"/>
  <c r="F4" i="7"/>
  <c r="E4" i="7"/>
  <c r="D4" i="7"/>
  <c r="C4" i="7"/>
  <c r="B4" i="7"/>
  <c r="A4" i="7"/>
  <c r="I12" i="8" l="1"/>
  <c r="I4" i="8"/>
  <c r="I20" i="8"/>
  <c r="I28" i="8"/>
  <c r="I9" i="8"/>
  <c r="I19" i="8"/>
  <c r="I25" i="8"/>
  <c r="I33" i="8"/>
  <c r="I10" i="8"/>
  <c r="I18" i="8"/>
  <c r="I26" i="8"/>
  <c r="I11" i="8"/>
  <c r="I17" i="8"/>
  <c r="I27" i="8"/>
  <c r="I31" i="8"/>
  <c r="I34" i="8"/>
  <c r="I24" i="8"/>
  <c r="I32" i="8"/>
  <c r="I8" i="8"/>
  <c r="I16" i="8"/>
  <c r="I7" i="8"/>
  <c r="I15" i="8"/>
  <c r="I23" i="8"/>
  <c r="I6" i="8"/>
  <c r="I14" i="8"/>
  <c r="I22" i="8"/>
  <c r="I30" i="8"/>
  <c r="I5" i="8"/>
  <c r="I13" i="8"/>
  <c r="I21" i="8"/>
  <c r="I29" i="8"/>
  <c r="I23" i="7"/>
  <c r="I31" i="7"/>
  <c r="I9" i="7"/>
  <c r="I10" i="7"/>
  <c r="I17" i="7"/>
  <c r="I18" i="7"/>
  <c r="I25" i="7"/>
  <c r="I26" i="7"/>
  <c r="I15" i="7"/>
  <c r="I6" i="7"/>
  <c r="I14" i="7"/>
  <c r="I22" i="7"/>
  <c r="I30" i="7"/>
  <c r="I5" i="7"/>
  <c r="I13" i="7"/>
  <c r="I21" i="7"/>
  <c r="I29" i="7"/>
  <c r="I7" i="7"/>
  <c r="I4" i="7"/>
  <c r="I12" i="7"/>
  <c r="I20" i="7"/>
  <c r="I28" i="7"/>
  <c r="I11" i="7"/>
  <c r="I19" i="7"/>
  <c r="I27" i="7"/>
  <c r="I33" i="7"/>
  <c r="I34" i="7"/>
  <c r="I8" i="7"/>
  <c r="I16" i="7"/>
  <c r="I24" i="7"/>
  <c r="I32" i="7"/>
  <c r="J6" i="8" l="1"/>
  <c r="K6" i="8"/>
  <c r="J29" i="8"/>
  <c r="K29" i="8"/>
  <c r="J23" i="8"/>
  <c r="K23" i="8"/>
  <c r="J31" i="8"/>
  <c r="K31" i="8"/>
  <c r="J25" i="8"/>
  <c r="K25" i="8"/>
  <c r="J33" i="8"/>
  <c r="K33" i="8"/>
  <c r="J21" i="8"/>
  <c r="K21" i="8"/>
  <c r="J15" i="8"/>
  <c r="K15" i="8"/>
  <c r="J27" i="8"/>
  <c r="K27" i="8"/>
  <c r="J19" i="8"/>
  <c r="K19" i="8"/>
  <c r="J34" i="8"/>
  <c r="K34" i="8"/>
  <c r="J13" i="8"/>
  <c r="K13" i="8"/>
  <c r="J7" i="8"/>
  <c r="K7" i="8"/>
  <c r="J17" i="8"/>
  <c r="K17" i="8"/>
  <c r="J9" i="8"/>
  <c r="K9" i="8"/>
  <c r="J5" i="8"/>
  <c r="K5" i="8"/>
  <c r="J16" i="8"/>
  <c r="K16" i="8"/>
  <c r="J11" i="8"/>
  <c r="K11" i="8"/>
  <c r="J28" i="8"/>
  <c r="K28" i="8"/>
  <c r="J30" i="8"/>
  <c r="K30" i="8"/>
  <c r="J8" i="8"/>
  <c r="K8" i="8"/>
  <c r="J26" i="8"/>
  <c r="K26" i="8"/>
  <c r="J20" i="8"/>
  <c r="K20" i="8"/>
  <c r="J22" i="8"/>
  <c r="K22" i="8"/>
  <c r="J32" i="8"/>
  <c r="K32" i="8"/>
  <c r="J18" i="8"/>
  <c r="K18" i="8"/>
  <c r="J4" i="8"/>
  <c r="K4" i="8"/>
  <c r="J14" i="8"/>
  <c r="K14" i="8"/>
  <c r="J24" i="8"/>
  <c r="K24" i="8"/>
  <c r="J10" i="8"/>
  <c r="K10" i="8"/>
  <c r="J12" i="8"/>
  <c r="K12" i="8"/>
  <c r="J29" i="7"/>
  <c r="K29" i="7"/>
  <c r="J19" i="7"/>
  <c r="K19" i="7"/>
  <c r="J26" i="7"/>
  <c r="K26" i="7"/>
  <c r="J32" i="7"/>
  <c r="K32" i="7"/>
  <c r="J11" i="7"/>
  <c r="K11" i="7"/>
  <c r="J13" i="7"/>
  <c r="K13" i="7"/>
  <c r="J25" i="7"/>
  <c r="K25" i="7"/>
  <c r="J15" i="7"/>
  <c r="K15" i="7"/>
  <c r="J21" i="7"/>
  <c r="K21" i="7"/>
  <c r="J24" i="7"/>
  <c r="K24" i="7"/>
  <c r="J28" i="7"/>
  <c r="K28" i="7"/>
  <c r="J5" i="7"/>
  <c r="K5" i="7"/>
  <c r="J18" i="7"/>
  <c r="K18" i="7"/>
  <c r="J27" i="7"/>
  <c r="K27" i="7"/>
  <c r="J17" i="7"/>
  <c r="K17" i="7"/>
  <c r="J8" i="7"/>
  <c r="K8" i="7"/>
  <c r="J12" i="7"/>
  <c r="K12" i="7"/>
  <c r="J22" i="7"/>
  <c r="K22" i="7"/>
  <c r="J10" i="7"/>
  <c r="K10" i="7"/>
  <c r="J16" i="7"/>
  <c r="K16" i="7"/>
  <c r="J20" i="7"/>
  <c r="K20" i="7"/>
  <c r="J34" i="7"/>
  <c r="K34" i="7"/>
  <c r="J4" i="7"/>
  <c r="K4" i="7"/>
  <c r="J14" i="7"/>
  <c r="K14" i="7"/>
  <c r="J9" i="7"/>
  <c r="K9" i="7"/>
  <c r="J30" i="7"/>
  <c r="K30" i="7"/>
  <c r="J33" i="7"/>
  <c r="K33" i="7"/>
  <c r="J7" i="7"/>
  <c r="K7" i="7"/>
  <c r="J6" i="7"/>
  <c r="K6" i="7"/>
  <c r="J31" i="7"/>
  <c r="K31" i="7"/>
  <c r="J23" i="7"/>
  <c r="K23" i="7"/>
  <c r="C2" i="2"/>
  <c r="C3" i="2" s="1"/>
  <c r="C5" i="2" s="1"/>
  <c r="C7" i="2" s="1"/>
  <c r="O10" i="6"/>
  <c r="K10" i="6"/>
  <c r="I10" i="6"/>
  <c r="G10" i="6"/>
  <c r="N10" i="6" s="1"/>
  <c r="P10" i="6" s="1"/>
  <c r="E10" i="6"/>
  <c r="C10" i="6"/>
  <c r="O9" i="6"/>
  <c r="K9" i="6"/>
  <c r="H9" i="6"/>
  <c r="G9" i="6"/>
  <c r="D9" i="6"/>
  <c r="C9" i="6"/>
  <c r="O8" i="6"/>
  <c r="I8" i="6"/>
  <c r="H8" i="6"/>
  <c r="G8" i="6"/>
  <c r="B8" i="6"/>
  <c r="O7" i="6"/>
  <c r="E7" i="6"/>
  <c r="D7" i="6"/>
  <c r="C7" i="6"/>
  <c r="B7" i="6"/>
  <c r="N7" i="6"/>
  <c r="O7" i="5"/>
  <c r="O10" i="5"/>
  <c r="K10" i="5"/>
  <c r="I10" i="5"/>
  <c r="G10" i="5"/>
  <c r="E10" i="5"/>
  <c r="C10" i="5"/>
  <c r="O9" i="5"/>
  <c r="K9" i="5"/>
  <c r="H9" i="5"/>
  <c r="G9" i="5"/>
  <c r="D9" i="5"/>
  <c r="C9" i="5"/>
  <c r="O8" i="5"/>
  <c r="I8" i="5"/>
  <c r="H8" i="5"/>
  <c r="G8" i="5"/>
  <c r="B8" i="5"/>
  <c r="E7" i="5"/>
  <c r="D7" i="5"/>
  <c r="C7" i="5"/>
  <c r="N7" i="5" s="1"/>
  <c r="P7" i="5" s="1"/>
  <c r="B7" i="5"/>
  <c r="N8" i="6" l="1"/>
  <c r="P8" i="6" s="1"/>
  <c r="N10" i="5"/>
  <c r="P10" i="5" s="1"/>
  <c r="N9" i="6"/>
  <c r="P9" i="6" s="1"/>
  <c r="N9" i="5"/>
  <c r="P9" i="5" s="1"/>
  <c r="P7" i="6"/>
  <c r="P13" i="6" s="1"/>
  <c r="N8" i="5"/>
  <c r="P8" i="5" s="1"/>
  <c r="P13" i="5" s="1"/>
  <c r="P12" i="6"/>
  <c r="P12" i="5" l="1"/>
</calcChain>
</file>

<file path=xl/sharedStrings.xml><?xml version="1.0" encoding="utf-8"?>
<sst xmlns="http://schemas.openxmlformats.org/spreadsheetml/2006/main" count="64" uniqueCount="38">
  <si>
    <t>b12</t>
  </si>
  <si>
    <t>b11</t>
  </si>
  <si>
    <t>b10</t>
  </si>
  <si>
    <t>b9</t>
  </si>
  <si>
    <t>c8</t>
  </si>
  <si>
    <t>b7</t>
  </si>
  <si>
    <t>b6</t>
  </si>
  <si>
    <t>b5</t>
  </si>
  <si>
    <t>c4</t>
  </si>
  <si>
    <t>b3</t>
  </si>
  <si>
    <t>c2</t>
  </si>
  <si>
    <t>c1</t>
  </si>
  <si>
    <t>r</t>
  </si>
  <si>
    <t>P</t>
  </si>
  <si>
    <t>Hamming Code, using Even Parity</t>
  </si>
  <si>
    <t>Error?</t>
  </si>
  <si>
    <t>If Error, which bit?</t>
  </si>
  <si>
    <t>White, 5e, pages 194-196</t>
  </si>
  <si>
    <t>c8--&gt;</t>
  </si>
  <si>
    <t>c4--&gt;</t>
  </si>
  <si>
    <t>c2--&gt;</t>
  </si>
  <si>
    <t>c1--</t>
  </si>
  <si>
    <t>Transmitted c</t>
  </si>
  <si>
    <t>difference</t>
  </si>
  <si>
    <t>Parity check-c</t>
  </si>
  <si>
    <t>c1--&gt;</t>
  </si>
  <si>
    <t>days till error</t>
  </si>
  <si>
    <t>degree of polynomial</t>
  </si>
  <si>
    <t>probability of error</t>
  </si>
  <si>
    <t>an error burst of length greater than r + 1</t>
  </si>
  <si>
    <t>reciprocal</t>
  </si>
  <si>
    <t>probability= 1 - (1/2) ^r</t>
  </si>
  <si>
    <t>an error expected once in this many frames</t>
  </si>
  <si>
    <t>Probability of no error</t>
  </si>
  <si>
    <t>number being analyzed</t>
  </si>
  <si>
    <t>"1" count</t>
  </si>
  <si>
    <t>Even Parity bit</t>
  </si>
  <si>
    <t>Odd Parity Bit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</si>
</sst>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0000"/>
  </numFmts>
  <fonts count="1" x14ac:knownFonts="1"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left"/>
    </xf>
    <xf numFmtId="0" fontId="0" fillId="0" borderId="2" xfId="0" applyBorder="1" applyAlignment="1">
      <alignment wrapText="1"/>
    </xf>
    <xf numFmtId="0" fontId="0" fillId="2" borderId="2" xfId="0" applyFill="1" applyBorder="1" applyAlignment="1">
      <alignment wrapText="1"/>
    </xf>
    <xf numFmtId="164" fontId="0" fillId="0" borderId="0" xfId="0" applyNumberFormat="1"/>
    <xf numFmtId="0" fontId="0" fillId="0" borderId="0" xfId="0" applyBorder="1" applyAlignment="1">
      <alignment wrapText="1"/>
    </xf>
    <xf numFmtId="0" fontId="0" fillId="0" borderId="0" xfId="0" applyBorder="1"/>
    <xf numFmtId="0" fontId="0" fillId="3" borderId="3" xfId="0" applyFill="1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0" fontId="0" fillId="4" borderId="1" xfId="0" applyFill="1" applyBorder="1"/>
    <xf numFmtId="0" fontId="0" fillId="4" borderId="1" xfId="0" applyFill="1" applyBorder="1" applyAlignment="1">
      <alignment wrapText="1"/>
    </xf>
    <xf numFmtId="0" fontId="0" fillId="0" borderId="4" xfId="0" applyFill="1" applyBorder="1" applyAlignment="1">
      <alignment wrapText="1"/>
    </xf>
    <xf numFmtId="0" fontId="0" fillId="4" borderId="0" xfId="0" applyFill="1"/>
    <xf numFmtId="0" fontId="0" fillId="0" borderId="0" xfId="0" applyFill="1" applyBorder="1" applyAlignment="1">
      <alignment wrapText="1"/>
    </xf>
    <xf numFmtId="0" fontId="0" fillId="5" borderId="2" xfId="0" applyFill="1" applyBorder="1" applyAlignment="1">
      <alignment wrapText="1"/>
    </xf>
    <xf numFmtId="0" fontId="0" fillId="5" borderId="0" xfId="0" applyFill="1"/>
    <xf numFmtId="0" fontId="0" fillId="6" borderId="1" xfId="0" applyFill="1" applyBorder="1" applyAlignment="1">
      <alignment horizontal="center"/>
    </xf>
    <xf numFmtId="0" fontId="0" fillId="0" borderId="1" xfId="0" quotePrefix="1" applyBorder="1"/>
    <xf numFmtId="0" fontId="0" fillId="7" borderId="1" xfId="0" applyFill="1" applyBorder="1"/>
    <xf numFmtId="0" fontId="0" fillId="6" borderId="1" xfId="0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37</xdr:row>
      <xdr:rowOff>0</xdr:rowOff>
    </xdr:from>
    <xdr:to>
      <xdr:col>14</xdr:col>
      <xdr:colOff>324600</xdr:colOff>
      <xdr:row>73</xdr:row>
      <xdr:rowOff>60137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482B1DE-62A7-443B-9576-C2858B16BE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6225" y="6696075"/>
          <a:ext cx="9226665" cy="65714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F869F9-EB77-4537-B2A0-0919BE505928}">
  <dimension ref="A1:K34"/>
  <sheetViews>
    <sheetView workbookViewId="0">
      <selection activeCell="K2" sqref="K2"/>
    </sheetView>
  </sheetViews>
  <sheetFormatPr defaultRowHeight="14.4" x14ac:dyDescent="0.3"/>
  <cols>
    <col min="10" max="10" width="13.88671875" bestFit="1" customWidth="1"/>
    <col min="11" max="11" width="13.33203125" bestFit="1" customWidth="1"/>
  </cols>
  <sheetData>
    <row r="1" spans="1:11" x14ac:dyDescent="0.3">
      <c r="A1" s="18" t="s">
        <v>34</v>
      </c>
      <c r="B1" s="18"/>
      <c r="C1" s="18"/>
      <c r="D1" s="18"/>
      <c r="E1" s="18"/>
      <c r="F1" s="18"/>
      <c r="G1" s="18"/>
      <c r="H1" s="8"/>
      <c r="I1" s="19" t="s">
        <v>35</v>
      </c>
      <c r="J1" s="20" t="s">
        <v>36</v>
      </c>
      <c r="K1" s="20" t="s">
        <v>37</v>
      </c>
    </row>
    <row r="2" spans="1:11" x14ac:dyDescent="0.3">
      <c r="A2" s="21">
        <v>0</v>
      </c>
      <c r="B2" s="21">
        <v>1</v>
      </c>
      <c r="C2" s="21">
        <v>0</v>
      </c>
      <c r="D2" s="21">
        <v>1</v>
      </c>
      <c r="E2" s="21">
        <v>0</v>
      </c>
      <c r="F2" s="21">
        <v>1</v>
      </c>
      <c r="G2" s="21">
        <v>0</v>
      </c>
      <c r="H2" s="8"/>
      <c r="I2" s="8">
        <f>COUNTIF(A2:G2,1)</f>
        <v>3</v>
      </c>
      <c r="J2" s="20">
        <f>IF(ISEVEN(I2),0,1)</f>
        <v>1</v>
      </c>
      <c r="K2" s="20">
        <f>IF(ISODD(I2), 0,1)</f>
        <v>0</v>
      </c>
    </row>
    <row r="3" spans="1:11" x14ac:dyDescent="0.3">
      <c r="A3" s="21">
        <v>1</v>
      </c>
      <c r="B3" s="21">
        <v>1</v>
      </c>
      <c r="C3" s="21">
        <v>1</v>
      </c>
      <c r="D3" s="21">
        <v>1</v>
      </c>
      <c r="E3" s="21">
        <v>1</v>
      </c>
      <c r="F3" s="21">
        <v>1</v>
      </c>
      <c r="G3" s="21">
        <v>0</v>
      </c>
      <c r="H3" s="8"/>
      <c r="I3" s="8">
        <f t="shared" ref="I3:I34" si="0">COUNTIF(A3:G3,1)</f>
        <v>6</v>
      </c>
      <c r="J3" s="20">
        <f t="shared" ref="J3:J34" si="1">IF(ISEVEN(I3),0,1)</f>
        <v>0</v>
      </c>
      <c r="K3" s="20">
        <f t="shared" ref="K3:K34" si="2">IF(ISODD(I3), 0,1)</f>
        <v>1</v>
      </c>
    </row>
    <row r="4" spans="1:11" x14ac:dyDescent="0.3">
      <c r="A4" s="21">
        <f ca="1">RANDBETWEEN(0,1)</f>
        <v>1</v>
      </c>
      <c r="B4" s="21">
        <f t="shared" ref="B4:G19" ca="1" si="3">RANDBETWEEN(0,1)</f>
        <v>1</v>
      </c>
      <c r="C4" s="21">
        <f t="shared" ca="1" si="3"/>
        <v>0</v>
      </c>
      <c r="D4" s="21">
        <f t="shared" ca="1" si="3"/>
        <v>1</v>
      </c>
      <c r="E4" s="21">
        <f t="shared" ca="1" si="3"/>
        <v>1</v>
      </c>
      <c r="F4" s="21">
        <f t="shared" ca="1" si="3"/>
        <v>1</v>
      </c>
      <c r="G4" s="21">
        <f t="shared" ca="1" si="3"/>
        <v>1</v>
      </c>
      <c r="H4" s="8"/>
      <c r="I4" s="8">
        <f t="shared" ca="1" si="0"/>
        <v>6</v>
      </c>
      <c r="J4" s="20">
        <f t="shared" ca="1" si="1"/>
        <v>0</v>
      </c>
      <c r="K4" s="20">
        <f t="shared" ca="1" si="2"/>
        <v>1</v>
      </c>
    </row>
    <row r="5" spans="1:11" x14ac:dyDescent="0.3">
      <c r="A5" s="21">
        <f t="shared" ref="A5:G34" ca="1" si="4">RANDBETWEEN(0,1)</f>
        <v>1</v>
      </c>
      <c r="B5" s="21">
        <f t="shared" ca="1" si="3"/>
        <v>0</v>
      </c>
      <c r="C5" s="21">
        <f t="shared" ca="1" si="3"/>
        <v>1</v>
      </c>
      <c r="D5" s="21">
        <f t="shared" ca="1" si="3"/>
        <v>0</v>
      </c>
      <c r="E5" s="21">
        <f t="shared" ca="1" si="3"/>
        <v>1</v>
      </c>
      <c r="F5" s="21">
        <f t="shared" ca="1" si="3"/>
        <v>0</v>
      </c>
      <c r="G5" s="21">
        <f t="shared" ca="1" si="3"/>
        <v>0</v>
      </c>
      <c r="H5" s="8"/>
      <c r="I5" s="8">
        <f t="shared" ca="1" si="0"/>
        <v>3</v>
      </c>
      <c r="J5" s="20">
        <f t="shared" ca="1" si="1"/>
        <v>1</v>
      </c>
      <c r="K5" s="20">
        <f t="shared" ca="1" si="2"/>
        <v>0</v>
      </c>
    </row>
    <row r="6" spans="1:11" x14ac:dyDescent="0.3">
      <c r="A6" s="21">
        <f t="shared" ca="1" si="4"/>
        <v>0</v>
      </c>
      <c r="B6" s="21">
        <f t="shared" ca="1" si="3"/>
        <v>1</v>
      </c>
      <c r="C6" s="21">
        <f t="shared" ca="1" si="3"/>
        <v>1</v>
      </c>
      <c r="D6" s="21">
        <f t="shared" ca="1" si="3"/>
        <v>0</v>
      </c>
      <c r="E6" s="21">
        <f t="shared" ca="1" si="3"/>
        <v>1</v>
      </c>
      <c r="F6" s="21">
        <f t="shared" ca="1" si="3"/>
        <v>0</v>
      </c>
      <c r="G6" s="21">
        <f t="shared" ca="1" si="3"/>
        <v>0</v>
      </c>
      <c r="H6" s="8"/>
      <c r="I6" s="8">
        <f t="shared" ca="1" si="0"/>
        <v>3</v>
      </c>
      <c r="J6" s="20">
        <f t="shared" ca="1" si="1"/>
        <v>1</v>
      </c>
      <c r="K6" s="20">
        <f t="shared" ca="1" si="2"/>
        <v>0</v>
      </c>
    </row>
    <row r="7" spans="1:11" x14ac:dyDescent="0.3">
      <c r="A7" s="21">
        <f t="shared" ca="1" si="4"/>
        <v>1</v>
      </c>
      <c r="B7" s="21">
        <f t="shared" ca="1" si="3"/>
        <v>1</v>
      </c>
      <c r="C7" s="21">
        <f t="shared" ca="1" si="3"/>
        <v>1</v>
      </c>
      <c r="D7" s="21">
        <f t="shared" ca="1" si="3"/>
        <v>1</v>
      </c>
      <c r="E7" s="21">
        <f t="shared" ca="1" si="3"/>
        <v>1</v>
      </c>
      <c r="F7" s="21">
        <f t="shared" ca="1" si="3"/>
        <v>1</v>
      </c>
      <c r="G7" s="21">
        <f t="shared" ca="1" si="3"/>
        <v>0</v>
      </c>
      <c r="H7" s="8"/>
      <c r="I7" s="8">
        <f t="shared" ca="1" si="0"/>
        <v>6</v>
      </c>
      <c r="J7" s="20">
        <f t="shared" ca="1" si="1"/>
        <v>0</v>
      </c>
      <c r="K7" s="20">
        <f t="shared" ca="1" si="2"/>
        <v>1</v>
      </c>
    </row>
    <row r="8" spans="1:11" x14ac:dyDescent="0.3">
      <c r="A8" s="21">
        <f t="shared" ca="1" si="4"/>
        <v>0</v>
      </c>
      <c r="B8" s="21">
        <f t="shared" ca="1" si="3"/>
        <v>1</v>
      </c>
      <c r="C8" s="21">
        <f t="shared" ca="1" si="3"/>
        <v>0</v>
      </c>
      <c r="D8" s="21">
        <f t="shared" ca="1" si="3"/>
        <v>0</v>
      </c>
      <c r="E8" s="21">
        <f t="shared" ca="1" si="3"/>
        <v>1</v>
      </c>
      <c r="F8" s="21">
        <f t="shared" ca="1" si="3"/>
        <v>1</v>
      </c>
      <c r="G8" s="21">
        <f t="shared" ca="1" si="3"/>
        <v>0</v>
      </c>
      <c r="H8" s="8"/>
      <c r="I8" s="8">
        <f t="shared" ca="1" si="0"/>
        <v>3</v>
      </c>
      <c r="J8" s="20">
        <f t="shared" ca="1" si="1"/>
        <v>1</v>
      </c>
      <c r="K8" s="20">
        <f t="shared" ca="1" si="2"/>
        <v>0</v>
      </c>
    </row>
    <row r="9" spans="1:11" x14ac:dyDescent="0.3">
      <c r="A9" s="21">
        <f t="shared" ca="1" si="4"/>
        <v>0</v>
      </c>
      <c r="B9" s="21">
        <f t="shared" ca="1" si="3"/>
        <v>1</v>
      </c>
      <c r="C9" s="21">
        <f t="shared" ca="1" si="3"/>
        <v>1</v>
      </c>
      <c r="D9" s="21">
        <f t="shared" ca="1" si="3"/>
        <v>0</v>
      </c>
      <c r="E9" s="21">
        <f t="shared" ca="1" si="3"/>
        <v>1</v>
      </c>
      <c r="F9" s="21">
        <f t="shared" ca="1" si="3"/>
        <v>1</v>
      </c>
      <c r="G9" s="21">
        <f t="shared" ca="1" si="3"/>
        <v>1</v>
      </c>
      <c r="H9" s="8"/>
      <c r="I9" s="8">
        <f t="shared" ca="1" si="0"/>
        <v>5</v>
      </c>
      <c r="J9" s="20">
        <f t="shared" ca="1" si="1"/>
        <v>1</v>
      </c>
      <c r="K9" s="20">
        <f t="shared" ca="1" si="2"/>
        <v>0</v>
      </c>
    </row>
    <row r="10" spans="1:11" x14ac:dyDescent="0.3">
      <c r="A10" s="21">
        <f t="shared" ca="1" si="4"/>
        <v>0</v>
      </c>
      <c r="B10" s="21">
        <f t="shared" ca="1" si="3"/>
        <v>1</v>
      </c>
      <c r="C10" s="21">
        <f t="shared" ca="1" si="3"/>
        <v>1</v>
      </c>
      <c r="D10" s="21">
        <f t="shared" ca="1" si="3"/>
        <v>0</v>
      </c>
      <c r="E10" s="21">
        <f t="shared" ca="1" si="3"/>
        <v>0</v>
      </c>
      <c r="F10" s="21">
        <f t="shared" ca="1" si="3"/>
        <v>0</v>
      </c>
      <c r="G10" s="21">
        <f t="shared" ca="1" si="3"/>
        <v>1</v>
      </c>
      <c r="H10" s="8"/>
      <c r="I10" s="8">
        <f t="shared" ca="1" si="0"/>
        <v>3</v>
      </c>
      <c r="J10" s="20">
        <f t="shared" ca="1" si="1"/>
        <v>1</v>
      </c>
      <c r="K10" s="20">
        <f t="shared" ca="1" si="2"/>
        <v>0</v>
      </c>
    </row>
    <row r="11" spans="1:11" x14ac:dyDescent="0.3">
      <c r="A11" s="21">
        <f t="shared" ca="1" si="4"/>
        <v>1</v>
      </c>
      <c r="B11" s="21">
        <f t="shared" ca="1" si="3"/>
        <v>0</v>
      </c>
      <c r="C11" s="21">
        <f t="shared" ca="1" si="3"/>
        <v>1</v>
      </c>
      <c r="D11" s="21">
        <f t="shared" ca="1" si="3"/>
        <v>1</v>
      </c>
      <c r="E11" s="21">
        <f t="shared" ca="1" si="3"/>
        <v>0</v>
      </c>
      <c r="F11" s="21">
        <f t="shared" ca="1" si="3"/>
        <v>1</v>
      </c>
      <c r="G11" s="21">
        <f t="shared" ca="1" si="3"/>
        <v>0</v>
      </c>
      <c r="H11" s="8"/>
      <c r="I11" s="8">
        <f t="shared" ca="1" si="0"/>
        <v>4</v>
      </c>
      <c r="J11" s="20">
        <f t="shared" ca="1" si="1"/>
        <v>0</v>
      </c>
      <c r="K11" s="20">
        <f t="shared" ca="1" si="2"/>
        <v>1</v>
      </c>
    </row>
    <row r="12" spans="1:11" x14ac:dyDescent="0.3">
      <c r="A12" s="21">
        <f t="shared" ca="1" si="4"/>
        <v>0</v>
      </c>
      <c r="B12" s="21">
        <f t="shared" ca="1" si="3"/>
        <v>0</v>
      </c>
      <c r="C12" s="21">
        <f t="shared" ca="1" si="3"/>
        <v>0</v>
      </c>
      <c r="D12" s="21">
        <f t="shared" ca="1" si="3"/>
        <v>1</v>
      </c>
      <c r="E12" s="21">
        <f t="shared" ca="1" si="3"/>
        <v>0</v>
      </c>
      <c r="F12" s="21">
        <f t="shared" ca="1" si="3"/>
        <v>1</v>
      </c>
      <c r="G12" s="21">
        <f t="shared" ca="1" si="3"/>
        <v>1</v>
      </c>
      <c r="H12" s="8"/>
      <c r="I12" s="8">
        <f t="shared" ca="1" si="0"/>
        <v>3</v>
      </c>
      <c r="J12" s="20">
        <f t="shared" ca="1" si="1"/>
        <v>1</v>
      </c>
      <c r="K12" s="20">
        <f t="shared" ca="1" si="2"/>
        <v>0</v>
      </c>
    </row>
    <row r="13" spans="1:11" x14ac:dyDescent="0.3">
      <c r="A13" s="21">
        <f t="shared" ca="1" si="4"/>
        <v>1</v>
      </c>
      <c r="B13" s="21">
        <f t="shared" ca="1" si="3"/>
        <v>0</v>
      </c>
      <c r="C13" s="21">
        <f t="shared" ca="1" si="3"/>
        <v>0</v>
      </c>
      <c r="D13" s="21">
        <f t="shared" ca="1" si="3"/>
        <v>1</v>
      </c>
      <c r="E13" s="21">
        <f t="shared" ca="1" si="3"/>
        <v>1</v>
      </c>
      <c r="F13" s="21">
        <f t="shared" ca="1" si="3"/>
        <v>1</v>
      </c>
      <c r="G13" s="21">
        <f t="shared" ca="1" si="3"/>
        <v>0</v>
      </c>
      <c r="H13" s="8"/>
      <c r="I13" s="8">
        <f t="shared" ca="1" si="0"/>
        <v>4</v>
      </c>
      <c r="J13" s="20">
        <f t="shared" ca="1" si="1"/>
        <v>0</v>
      </c>
      <c r="K13" s="20">
        <f t="shared" ca="1" si="2"/>
        <v>1</v>
      </c>
    </row>
    <row r="14" spans="1:11" x14ac:dyDescent="0.3">
      <c r="A14" s="21">
        <f t="shared" ca="1" si="4"/>
        <v>1</v>
      </c>
      <c r="B14" s="21">
        <f t="shared" ca="1" si="3"/>
        <v>1</v>
      </c>
      <c r="C14" s="21">
        <f t="shared" ca="1" si="3"/>
        <v>1</v>
      </c>
      <c r="D14" s="21">
        <f t="shared" ca="1" si="3"/>
        <v>0</v>
      </c>
      <c r="E14" s="21">
        <f t="shared" ca="1" si="3"/>
        <v>0</v>
      </c>
      <c r="F14" s="21">
        <f t="shared" ca="1" si="3"/>
        <v>0</v>
      </c>
      <c r="G14" s="21">
        <f t="shared" ca="1" si="3"/>
        <v>1</v>
      </c>
      <c r="H14" s="8"/>
      <c r="I14" s="8">
        <f t="shared" ca="1" si="0"/>
        <v>4</v>
      </c>
      <c r="J14" s="20">
        <f t="shared" ca="1" si="1"/>
        <v>0</v>
      </c>
      <c r="K14" s="20">
        <f t="shared" ca="1" si="2"/>
        <v>1</v>
      </c>
    </row>
    <row r="15" spans="1:11" x14ac:dyDescent="0.3">
      <c r="A15" s="21">
        <f t="shared" ca="1" si="4"/>
        <v>0</v>
      </c>
      <c r="B15" s="21">
        <f t="shared" ca="1" si="3"/>
        <v>0</v>
      </c>
      <c r="C15" s="21">
        <f t="shared" ca="1" si="3"/>
        <v>0</v>
      </c>
      <c r="D15" s="21">
        <f t="shared" ca="1" si="3"/>
        <v>0</v>
      </c>
      <c r="E15" s="21">
        <f t="shared" ca="1" si="3"/>
        <v>1</v>
      </c>
      <c r="F15" s="21">
        <f t="shared" ca="1" si="3"/>
        <v>0</v>
      </c>
      <c r="G15" s="21">
        <f t="shared" ca="1" si="3"/>
        <v>0</v>
      </c>
      <c r="H15" s="8"/>
      <c r="I15" s="8">
        <f t="shared" ca="1" si="0"/>
        <v>1</v>
      </c>
      <c r="J15" s="20">
        <f t="shared" ca="1" si="1"/>
        <v>1</v>
      </c>
      <c r="K15" s="20">
        <f t="shared" ca="1" si="2"/>
        <v>0</v>
      </c>
    </row>
    <row r="16" spans="1:11" x14ac:dyDescent="0.3">
      <c r="A16" s="21">
        <f t="shared" ca="1" si="4"/>
        <v>1</v>
      </c>
      <c r="B16" s="21">
        <f t="shared" ca="1" si="3"/>
        <v>0</v>
      </c>
      <c r="C16" s="21">
        <f t="shared" ca="1" si="3"/>
        <v>1</v>
      </c>
      <c r="D16" s="21">
        <f t="shared" ca="1" si="3"/>
        <v>1</v>
      </c>
      <c r="E16" s="21">
        <f t="shared" ca="1" si="3"/>
        <v>0</v>
      </c>
      <c r="F16" s="21">
        <f t="shared" ca="1" si="3"/>
        <v>0</v>
      </c>
      <c r="G16" s="21">
        <f t="shared" ca="1" si="3"/>
        <v>0</v>
      </c>
      <c r="H16" s="8"/>
      <c r="I16" s="8">
        <f t="shared" ca="1" si="0"/>
        <v>3</v>
      </c>
      <c r="J16" s="20">
        <f t="shared" ca="1" si="1"/>
        <v>1</v>
      </c>
      <c r="K16" s="20">
        <f t="shared" ca="1" si="2"/>
        <v>0</v>
      </c>
    </row>
    <row r="17" spans="1:11" x14ac:dyDescent="0.3">
      <c r="A17" s="21">
        <f t="shared" ca="1" si="4"/>
        <v>0</v>
      </c>
      <c r="B17" s="21">
        <f t="shared" ca="1" si="3"/>
        <v>1</v>
      </c>
      <c r="C17" s="21">
        <f t="shared" ca="1" si="3"/>
        <v>1</v>
      </c>
      <c r="D17" s="21">
        <f t="shared" ca="1" si="3"/>
        <v>1</v>
      </c>
      <c r="E17" s="21">
        <f t="shared" ca="1" si="3"/>
        <v>1</v>
      </c>
      <c r="F17" s="21">
        <f t="shared" ca="1" si="3"/>
        <v>1</v>
      </c>
      <c r="G17" s="21">
        <f t="shared" ca="1" si="3"/>
        <v>1</v>
      </c>
      <c r="H17" s="8"/>
      <c r="I17" s="8">
        <f t="shared" ca="1" si="0"/>
        <v>6</v>
      </c>
      <c r="J17" s="20">
        <f t="shared" ca="1" si="1"/>
        <v>0</v>
      </c>
      <c r="K17" s="20">
        <f t="shared" ca="1" si="2"/>
        <v>1</v>
      </c>
    </row>
    <row r="18" spans="1:11" x14ac:dyDescent="0.3">
      <c r="A18" s="21">
        <f t="shared" ca="1" si="4"/>
        <v>0</v>
      </c>
      <c r="B18" s="21">
        <f t="shared" ca="1" si="3"/>
        <v>1</v>
      </c>
      <c r="C18" s="21">
        <f t="shared" ca="1" si="3"/>
        <v>0</v>
      </c>
      <c r="D18" s="21">
        <f t="shared" ca="1" si="3"/>
        <v>1</v>
      </c>
      <c r="E18" s="21">
        <f t="shared" ca="1" si="3"/>
        <v>0</v>
      </c>
      <c r="F18" s="21">
        <f t="shared" ca="1" si="3"/>
        <v>0</v>
      </c>
      <c r="G18" s="21">
        <f t="shared" ca="1" si="3"/>
        <v>0</v>
      </c>
      <c r="H18" s="8"/>
      <c r="I18" s="8">
        <f t="shared" ca="1" si="0"/>
        <v>2</v>
      </c>
      <c r="J18" s="20">
        <f t="shared" ca="1" si="1"/>
        <v>0</v>
      </c>
      <c r="K18" s="20">
        <f t="shared" ca="1" si="2"/>
        <v>1</v>
      </c>
    </row>
    <row r="19" spans="1:11" x14ac:dyDescent="0.3">
      <c r="A19" s="21">
        <f t="shared" ca="1" si="4"/>
        <v>1</v>
      </c>
      <c r="B19" s="21">
        <f t="shared" ca="1" si="3"/>
        <v>0</v>
      </c>
      <c r="C19" s="21">
        <f t="shared" ca="1" si="3"/>
        <v>1</v>
      </c>
      <c r="D19" s="21">
        <f t="shared" ca="1" si="3"/>
        <v>0</v>
      </c>
      <c r="E19" s="21">
        <f t="shared" ca="1" si="3"/>
        <v>1</v>
      </c>
      <c r="F19" s="21">
        <f t="shared" ca="1" si="3"/>
        <v>0</v>
      </c>
      <c r="G19" s="21">
        <f t="shared" ca="1" si="3"/>
        <v>0</v>
      </c>
      <c r="H19" s="8"/>
      <c r="I19" s="8">
        <f t="shared" ca="1" si="0"/>
        <v>3</v>
      </c>
      <c r="J19" s="20">
        <f t="shared" ca="1" si="1"/>
        <v>1</v>
      </c>
      <c r="K19" s="20">
        <f t="shared" ca="1" si="2"/>
        <v>0</v>
      </c>
    </row>
    <row r="20" spans="1:11" x14ac:dyDescent="0.3">
      <c r="A20" s="21">
        <f t="shared" ca="1" si="4"/>
        <v>1</v>
      </c>
      <c r="B20" s="21">
        <f t="shared" ca="1" si="4"/>
        <v>1</v>
      </c>
      <c r="C20" s="21">
        <f t="shared" ca="1" si="4"/>
        <v>0</v>
      </c>
      <c r="D20" s="21">
        <f t="shared" ca="1" si="4"/>
        <v>1</v>
      </c>
      <c r="E20" s="21">
        <f t="shared" ca="1" si="4"/>
        <v>1</v>
      </c>
      <c r="F20" s="21">
        <f t="shared" ca="1" si="4"/>
        <v>0</v>
      </c>
      <c r="G20" s="21">
        <f t="shared" ca="1" si="4"/>
        <v>1</v>
      </c>
      <c r="H20" s="8"/>
      <c r="I20" s="8">
        <f t="shared" ca="1" si="0"/>
        <v>5</v>
      </c>
      <c r="J20" s="20">
        <f t="shared" ca="1" si="1"/>
        <v>1</v>
      </c>
      <c r="K20" s="20">
        <f t="shared" ca="1" si="2"/>
        <v>0</v>
      </c>
    </row>
    <row r="21" spans="1:11" x14ac:dyDescent="0.3">
      <c r="A21" s="21">
        <f t="shared" ca="1" si="4"/>
        <v>0</v>
      </c>
      <c r="B21" s="21">
        <f t="shared" ca="1" si="4"/>
        <v>0</v>
      </c>
      <c r="C21" s="21">
        <f t="shared" ca="1" si="4"/>
        <v>1</v>
      </c>
      <c r="D21" s="21">
        <f t="shared" ca="1" si="4"/>
        <v>0</v>
      </c>
      <c r="E21" s="21">
        <f t="shared" ca="1" si="4"/>
        <v>0</v>
      </c>
      <c r="F21" s="21">
        <f t="shared" ca="1" si="4"/>
        <v>0</v>
      </c>
      <c r="G21" s="21">
        <f t="shared" ca="1" si="4"/>
        <v>0</v>
      </c>
      <c r="H21" s="8"/>
      <c r="I21" s="8">
        <f t="shared" ca="1" si="0"/>
        <v>1</v>
      </c>
      <c r="J21" s="20">
        <f t="shared" ca="1" si="1"/>
        <v>1</v>
      </c>
      <c r="K21" s="20">
        <f t="shared" ca="1" si="2"/>
        <v>0</v>
      </c>
    </row>
    <row r="22" spans="1:11" x14ac:dyDescent="0.3">
      <c r="A22" s="21">
        <f t="shared" ca="1" si="4"/>
        <v>1</v>
      </c>
      <c r="B22" s="21">
        <f t="shared" ca="1" si="4"/>
        <v>1</v>
      </c>
      <c r="C22" s="21">
        <f t="shared" ca="1" si="4"/>
        <v>1</v>
      </c>
      <c r="D22" s="21">
        <f t="shared" ca="1" si="4"/>
        <v>0</v>
      </c>
      <c r="E22" s="21">
        <f t="shared" ca="1" si="4"/>
        <v>0</v>
      </c>
      <c r="F22" s="21">
        <f t="shared" ca="1" si="4"/>
        <v>1</v>
      </c>
      <c r="G22" s="21">
        <f t="shared" ca="1" si="4"/>
        <v>1</v>
      </c>
      <c r="H22" s="8"/>
      <c r="I22" s="8">
        <f t="shared" ca="1" si="0"/>
        <v>5</v>
      </c>
      <c r="J22" s="20">
        <f t="shared" ca="1" si="1"/>
        <v>1</v>
      </c>
      <c r="K22" s="20">
        <f t="shared" ca="1" si="2"/>
        <v>0</v>
      </c>
    </row>
    <row r="23" spans="1:11" x14ac:dyDescent="0.3">
      <c r="A23" s="21">
        <f t="shared" ca="1" si="4"/>
        <v>1</v>
      </c>
      <c r="B23" s="21">
        <f t="shared" ca="1" si="4"/>
        <v>0</v>
      </c>
      <c r="C23" s="21">
        <f t="shared" ca="1" si="4"/>
        <v>0</v>
      </c>
      <c r="D23" s="21">
        <f t="shared" ca="1" si="4"/>
        <v>1</v>
      </c>
      <c r="E23" s="21">
        <f t="shared" ca="1" si="4"/>
        <v>0</v>
      </c>
      <c r="F23" s="21">
        <f t="shared" ca="1" si="4"/>
        <v>0</v>
      </c>
      <c r="G23" s="21">
        <f t="shared" ca="1" si="4"/>
        <v>1</v>
      </c>
      <c r="H23" s="8"/>
      <c r="I23" s="8">
        <f t="shared" ca="1" si="0"/>
        <v>3</v>
      </c>
      <c r="J23" s="20">
        <f t="shared" ca="1" si="1"/>
        <v>1</v>
      </c>
      <c r="K23" s="20">
        <f t="shared" ca="1" si="2"/>
        <v>0</v>
      </c>
    </row>
    <row r="24" spans="1:11" x14ac:dyDescent="0.3">
      <c r="A24" s="21">
        <f t="shared" ca="1" si="4"/>
        <v>0</v>
      </c>
      <c r="B24" s="21">
        <f t="shared" ca="1" si="4"/>
        <v>1</v>
      </c>
      <c r="C24" s="21">
        <f t="shared" ca="1" si="4"/>
        <v>0</v>
      </c>
      <c r="D24" s="21">
        <f t="shared" ca="1" si="4"/>
        <v>1</v>
      </c>
      <c r="E24" s="21">
        <f t="shared" ca="1" si="4"/>
        <v>1</v>
      </c>
      <c r="F24" s="21">
        <f t="shared" ca="1" si="4"/>
        <v>0</v>
      </c>
      <c r="G24" s="21">
        <f t="shared" ca="1" si="4"/>
        <v>0</v>
      </c>
      <c r="H24" s="8"/>
      <c r="I24" s="8">
        <f t="shared" ca="1" si="0"/>
        <v>3</v>
      </c>
      <c r="J24" s="20">
        <f t="shared" ca="1" si="1"/>
        <v>1</v>
      </c>
      <c r="K24" s="20">
        <f t="shared" ca="1" si="2"/>
        <v>0</v>
      </c>
    </row>
    <row r="25" spans="1:11" x14ac:dyDescent="0.3">
      <c r="A25" s="21">
        <f t="shared" ca="1" si="4"/>
        <v>0</v>
      </c>
      <c r="B25" s="21">
        <f t="shared" ca="1" si="4"/>
        <v>1</v>
      </c>
      <c r="C25" s="21">
        <f t="shared" ca="1" si="4"/>
        <v>1</v>
      </c>
      <c r="D25" s="21">
        <f t="shared" ca="1" si="4"/>
        <v>0</v>
      </c>
      <c r="E25" s="21">
        <f t="shared" ca="1" si="4"/>
        <v>1</v>
      </c>
      <c r="F25" s="21">
        <f t="shared" ca="1" si="4"/>
        <v>0</v>
      </c>
      <c r="G25" s="21">
        <f t="shared" ca="1" si="4"/>
        <v>1</v>
      </c>
      <c r="H25" s="8"/>
      <c r="I25" s="8">
        <f t="shared" ca="1" si="0"/>
        <v>4</v>
      </c>
      <c r="J25" s="20">
        <f t="shared" ca="1" si="1"/>
        <v>0</v>
      </c>
      <c r="K25" s="20">
        <f t="shared" ca="1" si="2"/>
        <v>1</v>
      </c>
    </row>
    <row r="26" spans="1:11" x14ac:dyDescent="0.3">
      <c r="A26" s="21">
        <f t="shared" ca="1" si="4"/>
        <v>0</v>
      </c>
      <c r="B26" s="21">
        <f t="shared" ca="1" si="4"/>
        <v>1</v>
      </c>
      <c r="C26" s="21">
        <f t="shared" ca="1" si="4"/>
        <v>1</v>
      </c>
      <c r="D26" s="21">
        <f t="shared" ca="1" si="4"/>
        <v>1</v>
      </c>
      <c r="E26" s="21">
        <f t="shared" ca="1" si="4"/>
        <v>1</v>
      </c>
      <c r="F26" s="21">
        <f t="shared" ca="1" si="4"/>
        <v>1</v>
      </c>
      <c r="G26" s="21">
        <f t="shared" ca="1" si="4"/>
        <v>1</v>
      </c>
      <c r="H26" s="8"/>
      <c r="I26" s="8">
        <f t="shared" ca="1" si="0"/>
        <v>6</v>
      </c>
      <c r="J26" s="20">
        <f t="shared" ca="1" si="1"/>
        <v>0</v>
      </c>
      <c r="K26" s="20">
        <f t="shared" ca="1" si="2"/>
        <v>1</v>
      </c>
    </row>
    <row r="27" spans="1:11" x14ac:dyDescent="0.3">
      <c r="A27" s="21">
        <f t="shared" ca="1" si="4"/>
        <v>0</v>
      </c>
      <c r="B27" s="21">
        <f t="shared" ca="1" si="4"/>
        <v>1</v>
      </c>
      <c r="C27" s="21">
        <f t="shared" ca="1" si="4"/>
        <v>1</v>
      </c>
      <c r="D27" s="21">
        <f t="shared" ca="1" si="4"/>
        <v>1</v>
      </c>
      <c r="E27" s="21">
        <f t="shared" ca="1" si="4"/>
        <v>0</v>
      </c>
      <c r="F27" s="21">
        <f t="shared" ca="1" si="4"/>
        <v>0</v>
      </c>
      <c r="G27" s="21">
        <f t="shared" ca="1" si="4"/>
        <v>0</v>
      </c>
      <c r="H27" s="8"/>
      <c r="I27" s="8">
        <f t="shared" ca="1" si="0"/>
        <v>3</v>
      </c>
      <c r="J27" s="20">
        <f t="shared" ca="1" si="1"/>
        <v>1</v>
      </c>
      <c r="K27" s="20">
        <f t="shared" ca="1" si="2"/>
        <v>0</v>
      </c>
    </row>
    <row r="28" spans="1:11" x14ac:dyDescent="0.3">
      <c r="A28" s="21">
        <f t="shared" ca="1" si="4"/>
        <v>1</v>
      </c>
      <c r="B28" s="21">
        <f t="shared" ca="1" si="4"/>
        <v>1</v>
      </c>
      <c r="C28" s="21">
        <f t="shared" ca="1" si="4"/>
        <v>0</v>
      </c>
      <c r="D28" s="21">
        <f t="shared" ca="1" si="4"/>
        <v>0</v>
      </c>
      <c r="E28" s="21">
        <f t="shared" ca="1" si="4"/>
        <v>0</v>
      </c>
      <c r="F28" s="21">
        <f t="shared" ca="1" si="4"/>
        <v>1</v>
      </c>
      <c r="G28" s="21">
        <f t="shared" ca="1" si="4"/>
        <v>0</v>
      </c>
      <c r="H28" s="8"/>
      <c r="I28" s="8">
        <f t="shared" ca="1" si="0"/>
        <v>3</v>
      </c>
      <c r="J28" s="20">
        <f t="shared" ca="1" si="1"/>
        <v>1</v>
      </c>
      <c r="K28" s="20">
        <f t="shared" ca="1" si="2"/>
        <v>0</v>
      </c>
    </row>
    <row r="29" spans="1:11" x14ac:dyDescent="0.3">
      <c r="A29" s="21">
        <f t="shared" ca="1" si="4"/>
        <v>1</v>
      </c>
      <c r="B29" s="21">
        <f t="shared" ca="1" si="4"/>
        <v>0</v>
      </c>
      <c r="C29" s="21">
        <f t="shared" ca="1" si="4"/>
        <v>0</v>
      </c>
      <c r="D29" s="21">
        <f t="shared" ca="1" si="4"/>
        <v>0</v>
      </c>
      <c r="E29" s="21">
        <f t="shared" ca="1" si="4"/>
        <v>1</v>
      </c>
      <c r="F29" s="21">
        <f t="shared" ca="1" si="4"/>
        <v>1</v>
      </c>
      <c r="G29" s="21">
        <f t="shared" ca="1" si="4"/>
        <v>1</v>
      </c>
      <c r="H29" s="8"/>
      <c r="I29" s="8">
        <f t="shared" ca="1" si="0"/>
        <v>4</v>
      </c>
      <c r="J29" s="20">
        <f t="shared" ca="1" si="1"/>
        <v>0</v>
      </c>
      <c r="K29" s="20">
        <f t="shared" ca="1" si="2"/>
        <v>1</v>
      </c>
    </row>
    <row r="30" spans="1:11" x14ac:dyDescent="0.3">
      <c r="A30" s="21">
        <f t="shared" ca="1" si="4"/>
        <v>0</v>
      </c>
      <c r="B30" s="21">
        <f t="shared" ca="1" si="4"/>
        <v>1</v>
      </c>
      <c r="C30" s="21">
        <f t="shared" ca="1" si="4"/>
        <v>0</v>
      </c>
      <c r="D30" s="21">
        <f t="shared" ca="1" si="4"/>
        <v>1</v>
      </c>
      <c r="E30" s="21">
        <f t="shared" ca="1" si="4"/>
        <v>0</v>
      </c>
      <c r="F30" s="21">
        <f t="shared" ca="1" si="4"/>
        <v>0</v>
      </c>
      <c r="G30" s="21">
        <f t="shared" ca="1" si="4"/>
        <v>1</v>
      </c>
      <c r="H30" s="8"/>
      <c r="I30" s="8">
        <f t="shared" ca="1" si="0"/>
        <v>3</v>
      </c>
      <c r="J30" s="20">
        <f t="shared" ca="1" si="1"/>
        <v>1</v>
      </c>
      <c r="K30" s="20">
        <f t="shared" ca="1" si="2"/>
        <v>0</v>
      </c>
    </row>
    <row r="31" spans="1:11" x14ac:dyDescent="0.3">
      <c r="A31" s="21">
        <f t="shared" ca="1" si="4"/>
        <v>1</v>
      </c>
      <c r="B31" s="21">
        <f t="shared" ca="1" si="4"/>
        <v>1</v>
      </c>
      <c r="C31" s="21">
        <f t="shared" ca="1" si="4"/>
        <v>1</v>
      </c>
      <c r="D31" s="21">
        <f t="shared" ca="1" si="4"/>
        <v>1</v>
      </c>
      <c r="E31" s="21">
        <f t="shared" ca="1" si="4"/>
        <v>0</v>
      </c>
      <c r="F31" s="21">
        <f t="shared" ca="1" si="4"/>
        <v>0</v>
      </c>
      <c r="G31" s="21">
        <f t="shared" ca="1" si="4"/>
        <v>1</v>
      </c>
      <c r="H31" s="8"/>
      <c r="I31" s="8">
        <f t="shared" ca="1" si="0"/>
        <v>5</v>
      </c>
      <c r="J31" s="20">
        <f t="shared" ca="1" si="1"/>
        <v>1</v>
      </c>
      <c r="K31" s="20">
        <f t="shared" ca="1" si="2"/>
        <v>0</v>
      </c>
    </row>
    <row r="32" spans="1:11" x14ac:dyDescent="0.3">
      <c r="A32" s="21">
        <f t="shared" ca="1" si="4"/>
        <v>0</v>
      </c>
      <c r="B32" s="21">
        <f t="shared" ca="1" si="4"/>
        <v>0</v>
      </c>
      <c r="C32" s="21">
        <f t="shared" ca="1" si="4"/>
        <v>0</v>
      </c>
      <c r="D32" s="21">
        <f t="shared" ca="1" si="4"/>
        <v>0</v>
      </c>
      <c r="E32" s="21">
        <f t="shared" ca="1" si="4"/>
        <v>1</v>
      </c>
      <c r="F32" s="21">
        <f t="shared" ca="1" si="4"/>
        <v>0</v>
      </c>
      <c r="G32" s="21">
        <f t="shared" ca="1" si="4"/>
        <v>0</v>
      </c>
      <c r="H32" s="8"/>
      <c r="I32" s="8">
        <f t="shared" ca="1" si="0"/>
        <v>1</v>
      </c>
      <c r="J32" s="20">
        <f t="shared" ca="1" si="1"/>
        <v>1</v>
      </c>
      <c r="K32" s="20">
        <f t="shared" ca="1" si="2"/>
        <v>0</v>
      </c>
    </row>
    <row r="33" spans="1:11" x14ac:dyDescent="0.3">
      <c r="A33" s="21">
        <f t="shared" ca="1" si="4"/>
        <v>1</v>
      </c>
      <c r="B33" s="21">
        <f t="shared" ca="1" si="4"/>
        <v>0</v>
      </c>
      <c r="C33" s="21">
        <f t="shared" ca="1" si="4"/>
        <v>1</v>
      </c>
      <c r="D33" s="21">
        <f t="shared" ca="1" si="4"/>
        <v>1</v>
      </c>
      <c r="E33" s="21">
        <f t="shared" ca="1" si="4"/>
        <v>1</v>
      </c>
      <c r="F33" s="21">
        <f t="shared" ca="1" si="4"/>
        <v>0</v>
      </c>
      <c r="G33" s="21">
        <f t="shared" ca="1" si="4"/>
        <v>1</v>
      </c>
      <c r="H33" s="8"/>
      <c r="I33" s="8">
        <f t="shared" ca="1" si="0"/>
        <v>5</v>
      </c>
      <c r="J33" s="20">
        <f t="shared" ca="1" si="1"/>
        <v>1</v>
      </c>
      <c r="K33" s="20">
        <f t="shared" ca="1" si="2"/>
        <v>0</v>
      </c>
    </row>
    <row r="34" spans="1:11" x14ac:dyDescent="0.3">
      <c r="A34" s="21">
        <f t="shared" ca="1" si="4"/>
        <v>0</v>
      </c>
      <c r="B34" s="21">
        <f t="shared" ca="1" si="4"/>
        <v>1</v>
      </c>
      <c r="C34" s="21">
        <f t="shared" ca="1" si="4"/>
        <v>0</v>
      </c>
      <c r="D34" s="21">
        <f t="shared" ca="1" si="4"/>
        <v>0</v>
      </c>
      <c r="E34" s="21">
        <f t="shared" ca="1" si="4"/>
        <v>0</v>
      </c>
      <c r="F34" s="21">
        <f t="shared" ca="1" si="4"/>
        <v>1</v>
      </c>
      <c r="G34" s="21">
        <f t="shared" ca="1" si="4"/>
        <v>0</v>
      </c>
      <c r="H34" s="8"/>
      <c r="I34" s="8">
        <f t="shared" ca="1" si="0"/>
        <v>2</v>
      </c>
      <c r="J34" s="20">
        <f t="shared" ca="1" si="1"/>
        <v>0</v>
      </c>
      <c r="K34" s="20">
        <f t="shared" ca="1" si="2"/>
        <v>1</v>
      </c>
    </row>
  </sheetData>
  <mergeCells count="1">
    <mergeCell ref="A1:G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00B414-FD1D-4D1E-BD27-070F2FA8F901}">
  <dimension ref="A1:K34"/>
  <sheetViews>
    <sheetView workbookViewId="0">
      <selection activeCell="G58" sqref="G58"/>
    </sheetView>
  </sheetViews>
  <sheetFormatPr defaultRowHeight="14.4" x14ac:dyDescent="0.3"/>
  <cols>
    <col min="10" max="10" width="13.88671875" bestFit="1" customWidth="1"/>
    <col min="11" max="11" width="13.33203125" bestFit="1" customWidth="1"/>
  </cols>
  <sheetData>
    <row r="1" spans="1:11" x14ac:dyDescent="0.3">
      <c r="A1" s="18" t="s">
        <v>34</v>
      </c>
      <c r="B1" s="18"/>
      <c r="C1" s="18"/>
      <c r="D1" s="18"/>
      <c r="E1" s="18"/>
      <c r="F1" s="18"/>
      <c r="G1" s="18"/>
      <c r="H1" s="8"/>
      <c r="I1" s="19" t="s">
        <v>35</v>
      </c>
      <c r="J1" s="20" t="s">
        <v>36</v>
      </c>
      <c r="K1" s="20" t="s">
        <v>37</v>
      </c>
    </row>
    <row r="2" spans="1:11" x14ac:dyDescent="0.3">
      <c r="A2" s="21">
        <v>0</v>
      </c>
      <c r="B2" s="21">
        <v>1</v>
      </c>
      <c r="C2" s="21">
        <v>0</v>
      </c>
      <c r="D2" s="21">
        <v>1</v>
      </c>
      <c r="E2" s="21">
        <v>0</v>
      </c>
      <c r="F2" s="21">
        <v>1</v>
      </c>
      <c r="G2" s="21">
        <v>0</v>
      </c>
      <c r="H2" s="8"/>
      <c r="I2" s="8">
        <f>COUNTIF(A2:G2,1)</f>
        <v>3</v>
      </c>
      <c r="J2" s="20">
        <f>IF(ISEVEN(I2),0,1)</f>
        <v>1</v>
      </c>
      <c r="K2" s="20">
        <f>IF(ISODD(I2), 0,1)</f>
        <v>0</v>
      </c>
    </row>
    <row r="3" spans="1:11" x14ac:dyDescent="0.3">
      <c r="A3" s="21">
        <v>1</v>
      </c>
      <c r="B3" s="21">
        <v>1</v>
      </c>
      <c r="C3" s="21">
        <v>1</v>
      </c>
      <c r="D3" s="21">
        <v>1</v>
      </c>
      <c r="E3" s="21">
        <v>1</v>
      </c>
      <c r="F3" s="21">
        <v>1</v>
      </c>
      <c r="G3" s="21">
        <v>0</v>
      </c>
      <c r="H3" s="8"/>
      <c r="I3" s="8">
        <f t="shared" ref="I3:I34" si="0">COUNTIF(A3:G3,1)</f>
        <v>6</v>
      </c>
      <c r="J3" s="20">
        <f t="shared" ref="J3:J34" si="1">IF(ISEVEN(I3),0,1)</f>
        <v>0</v>
      </c>
      <c r="K3" s="20">
        <f t="shared" ref="K3:K34" si="2">IF(ISODD(I3), 0,1)</f>
        <v>1</v>
      </c>
    </row>
    <row r="4" spans="1:11" x14ac:dyDescent="0.3">
      <c r="A4" s="21">
        <f ca="1">RANDBETWEEN(0,1)</f>
        <v>0</v>
      </c>
      <c r="B4" s="21">
        <f t="shared" ref="B4:G19" ca="1" si="3">RANDBETWEEN(0,1)</f>
        <v>0</v>
      </c>
      <c r="C4" s="21">
        <f t="shared" ca="1" si="3"/>
        <v>0</v>
      </c>
      <c r="D4" s="21">
        <f t="shared" ca="1" si="3"/>
        <v>0</v>
      </c>
      <c r="E4" s="21">
        <f t="shared" ca="1" si="3"/>
        <v>0</v>
      </c>
      <c r="F4" s="21">
        <f t="shared" ca="1" si="3"/>
        <v>1</v>
      </c>
      <c r="G4" s="21">
        <f t="shared" ca="1" si="3"/>
        <v>1</v>
      </c>
      <c r="H4" s="8"/>
      <c r="I4" s="8">
        <f t="shared" ca="1" si="0"/>
        <v>2</v>
      </c>
      <c r="J4" s="20">
        <f t="shared" ca="1" si="1"/>
        <v>0</v>
      </c>
      <c r="K4" s="20">
        <f t="shared" ca="1" si="2"/>
        <v>1</v>
      </c>
    </row>
    <row r="5" spans="1:11" x14ac:dyDescent="0.3">
      <c r="A5" s="21">
        <f t="shared" ref="A5:G34" ca="1" si="4">RANDBETWEEN(0,1)</f>
        <v>0</v>
      </c>
      <c r="B5" s="21">
        <f t="shared" ca="1" si="3"/>
        <v>0</v>
      </c>
      <c r="C5" s="21">
        <f t="shared" ca="1" si="3"/>
        <v>0</v>
      </c>
      <c r="D5" s="21">
        <f t="shared" ca="1" si="3"/>
        <v>0</v>
      </c>
      <c r="E5" s="21">
        <f t="shared" ca="1" si="3"/>
        <v>0</v>
      </c>
      <c r="F5" s="21">
        <f t="shared" ca="1" si="3"/>
        <v>1</v>
      </c>
      <c r="G5" s="21">
        <f t="shared" ca="1" si="3"/>
        <v>1</v>
      </c>
      <c r="H5" s="8"/>
      <c r="I5" s="8">
        <f t="shared" ca="1" si="0"/>
        <v>2</v>
      </c>
      <c r="J5" s="20">
        <f t="shared" ca="1" si="1"/>
        <v>0</v>
      </c>
      <c r="K5" s="20">
        <f t="shared" ca="1" si="2"/>
        <v>1</v>
      </c>
    </row>
    <row r="6" spans="1:11" x14ac:dyDescent="0.3">
      <c r="A6" s="21">
        <f t="shared" ca="1" si="4"/>
        <v>1</v>
      </c>
      <c r="B6" s="21">
        <f t="shared" ca="1" si="3"/>
        <v>0</v>
      </c>
      <c r="C6" s="21">
        <f t="shared" ca="1" si="3"/>
        <v>0</v>
      </c>
      <c r="D6" s="21">
        <f t="shared" ca="1" si="3"/>
        <v>1</v>
      </c>
      <c r="E6" s="21">
        <f t="shared" ca="1" si="3"/>
        <v>1</v>
      </c>
      <c r="F6" s="21">
        <f t="shared" ca="1" si="3"/>
        <v>0</v>
      </c>
      <c r="G6" s="21">
        <f t="shared" ca="1" si="3"/>
        <v>0</v>
      </c>
      <c r="H6" s="8"/>
      <c r="I6" s="8">
        <f t="shared" ca="1" si="0"/>
        <v>3</v>
      </c>
      <c r="J6" s="20">
        <f t="shared" ca="1" si="1"/>
        <v>1</v>
      </c>
      <c r="K6" s="20">
        <f t="shared" ca="1" si="2"/>
        <v>0</v>
      </c>
    </row>
    <row r="7" spans="1:11" x14ac:dyDescent="0.3">
      <c r="A7" s="21">
        <f t="shared" ca="1" si="4"/>
        <v>0</v>
      </c>
      <c r="B7" s="21">
        <f t="shared" ca="1" si="3"/>
        <v>0</v>
      </c>
      <c r="C7" s="21">
        <f t="shared" ca="1" si="3"/>
        <v>1</v>
      </c>
      <c r="D7" s="21">
        <f t="shared" ca="1" si="3"/>
        <v>1</v>
      </c>
      <c r="E7" s="21">
        <f t="shared" ca="1" si="3"/>
        <v>0</v>
      </c>
      <c r="F7" s="21">
        <f t="shared" ca="1" si="3"/>
        <v>1</v>
      </c>
      <c r="G7" s="21">
        <f t="shared" ca="1" si="3"/>
        <v>1</v>
      </c>
      <c r="H7" s="8"/>
      <c r="I7" s="8">
        <f t="shared" ca="1" si="0"/>
        <v>4</v>
      </c>
      <c r="J7" s="20">
        <f t="shared" ca="1" si="1"/>
        <v>0</v>
      </c>
      <c r="K7" s="20">
        <f t="shared" ca="1" si="2"/>
        <v>1</v>
      </c>
    </row>
    <row r="8" spans="1:11" x14ac:dyDescent="0.3">
      <c r="A8" s="21">
        <f t="shared" ca="1" si="4"/>
        <v>0</v>
      </c>
      <c r="B8" s="21">
        <f t="shared" ca="1" si="3"/>
        <v>0</v>
      </c>
      <c r="C8" s="21">
        <f t="shared" ca="1" si="3"/>
        <v>1</v>
      </c>
      <c r="D8" s="21">
        <f t="shared" ca="1" si="3"/>
        <v>0</v>
      </c>
      <c r="E8" s="21">
        <f t="shared" ca="1" si="3"/>
        <v>1</v>
      </c>
      <c r="F8" s="21">
        <f t="shared" ca="1" si="3"/>
        <v>0</v>
      </c>
      <c r="G8" s="21">
        <f t="shared" ca="1" si="3"/>
        <v>1</v>
      </c>
      <c r="H8" s="8"/>
      <c r="I8" s="8">
        <f t="shared" ca="1" si="0"/>
        <v>3</v>
      </c>
      <c r="J8" s="20">
        <f t="shared" ca="1" si="1"/>
        <v>1</v>
      </c>
      <c r="K8" s="20">
        <f t="shared" ca="1" si="2"/>
        <v>0</v>
      </c>
    </row>
    <row r="9" spans="1:11" x14ac:dyDescent="0.3">
      <c r="A9" s="21">
        <f t="shared" ca="1" si="4"/>
        <v>1</v>
      </c>
      <c r="B9" s="21">
        <f t="shared" ca="1" si="3"/>
        <v>0</v>
      </c>
      <c r="C9" s="21">
        <f t="shared" ca="1" si="3"/>
        <v>1</v>
      </c>
      <c r="D9" s="21">
        <f t="shared" ca="1" si="3"/>
        <v>0</v>
      </c>
      <c r="E9" s="21">
        <f t="shared" ca="1" si="3"/>
        <v>0</v>
      </c>
      <c r="F9" s="21">
        <f t="shared" ca="1" si="3"/>
        <v>0</v>
      </c>
      <c r="G9" s="21">
        <f t="shared" ca="1" si="3"/>
        <v>0</v>
      </c>
      <c r="H9" s="8"/>
      <c r="I9" s="8">
        <f t="shared" ca="1" si="0"/>
        <v>2</v>
      </c>
      <c r="J9" s="20">
        <f t="shared" ca="1" si="1"/>
        <v>0</v>
      </c>
      <c r="K9" s="20">
        <f t="shared" ca="1" si="2"/>
        <v>1</v>
      </c>
    </row>
    <row r="10" spans="1:11" x14ac:dyDescent="0.3">
      <c r="A10" s="21">
        <f t="shared" ca="1" si="4"/>
        <v>0</v>
      </c>
      <c r="B10" s="21">
        <f t="shared" ca="1" si="3"/>
        <v>0</v>
      </c>
      <c r="C10" s="21">
        <f t="shared" ca="1" si="3"/>
        <v>0</v>
      </c>
      <c r="D10" s="21">
        <f t="shared" ca="1" si="3"/>
        <v>0</v>
      </c>
      <c r="E10" s="21">
        <f t="shared" ca="1" si="3"/>
        <v>1</v>
      </c>
      <c r="F10" s="21">
        <f t="shared" ca="1" si="3"/>
        <v>1</v>
      </c>
      <c r="G10" s="21">
        <f t="shared" ca="1" si="3"/>
        <v>0</v>
      </c>
      <c r="H10" s="8"/>
      <c r="I10" s="8">
        <f t="shared" ca="1" si="0"/>
        <v>2</v>
      </c>
      <c r="J10" s="20">
        <f t="shared" ca="1" si="1"/>
        <v>0</v>
      </c>
      <c r="K10" s="20">
        <f t="shared" ca="1" si="2"/>
        <v>1</v>
      </c>
    </row>
    <row r="11" spans="1:11" x14ac:dyDescent="0.3">
      <c r="A11" s="21">
        <f t="shared" ca="1" si="4"/>
        <v>1</v>
      </c>
      <c r="B11" s="21">
        <f t="shared" ca="1" si="3"/>
        <v>0</v>
      </c>
      <c r="C11" s="21">
        <f t="shared" ca="1" si="3"/>
        <v>1</v>
      </c>
      <c r="D11" s="21">
        <f t="shared" ca="1" si="3"/>
        <v>0</v>
      </c>
      <c r="E11" s="21">
        <f t="shared" ca="1" si="3"/>
        <v>1</v>
      </c>
      <c r="F11" s="21">
        <f t="shared" ca="1" si="3"/>
        <v>1</v>
      </c>
      <c r="G11" s="21">
        <f t="shared" ca="1" si="3"/>
        <v>0</v>
      </c>
      <c r="H11" s="8"/>
      <c r="I11" s="8">
        <f t="shared" ca="1" si="0"/>
        <v>4</v>
      </c>
      <c r="J11" s="20">
        <f t="shared" ca="1" si="1"/>
        <v>0</v>
      </c>
      <c r="K11" s="20">
        <f t="shared" ca="1" si="2"/>
        <v>1</v>
      </c>
    </row>
    <row r="12" spans="1:11" x14ac:dyDescent="0.3">
      <c r="A12" s="21">
        <f t="shared" ca="1" si="4"/>
        <v>1</v>
      </c>
      <c r="B12" s="21">
        <f t="shared" ca="1" si="3"/>
        <v>1</v>
      </c>
      <c r="C12" s="21">
        <f t="shared" ca="1" si="3"/>
        <v>0</v>
      </c>
      <c r="D12" s="21">
        <f t="shared" ca="1" si="3"/>
        <v>1</v>
      </c>
      <c r="E12" s="21">
        <f t="shared" ca="1" si="3"/>
        <v>0</v>
      </c>
      <c r="F12" s="21">
        <f t="shared" ca="1" si="3"/>
        <v>1</v>
      </c>
      <c r="G12" s="21">
        <f t="shared" ca="1" si="3"/>
        <v>0</v>
      </c>
      <c r="H12" s="8"/>
      <c r="I12" s="8">
        <f t="shared" ca="1" si="0"/>
        <v>4</v>
      </c>
      <c r="J12" s="20">
        <f t="shared" ca="1" si="1"/>
        <v>0</v>
      </c>
      <c r="K12" s="20">
        <f t="shared" ca="1" si="2"/>
        <v>1</v>
      </c>
    </row>
    <row r="13" spans="1:11" x14ac:dyDescent="0.3">
      <c r="A13" s="21">
        <f t="shared" ca="1" si="4"/>
        <v>1</v>
      </c>
      <c r="B13" s="21">
        <f t="shared" ca="1" si="3"/>
        <v>0</v>
      </c>
      <c r="C13" s="21">
        <f t="shared" ca="1" si="3"/>
        <v>0</v>
      </c>
      <c r="D13" s="21">
        <f t="shared" ca="1" si="3"/>
        <v>1</v>
      </c>
      <c r="E13" s="21">
        <f t="shared" ca="1" si="3"/>
        <v>0</v>
      </c>
      <c r="F13" s="21">
        <f t="shared" ca="1" si="3"/>
        <v>0</v>
      </c>
      <c r="G13" s="21">
        <f t="shared" ca="1" si="3"/>
        <v>0</v>
      </c>
      <c r="H13" s="8"/>
      <c r="I13" s="8">
        <f t="shared" ca="1" si="0"/>
        <v>2</v>
      </c>
      <c r="J13" s="20">
        <f t="shared" ca="1" si="1"/>
        <v>0</v>
      </c>
      <c r="K13" s="20">
        <f t="shared" ca="1" si="2"/>
        <v>1</v>
      </c>
    </row>
    <row r="14" spans="1:11" x14ac:dyDescent="0.3">
      <c r="A14" s="21">
        <f t="shared" ca="1" si="4"/>
        <v>1</v>
      </c>
      <c r="B14" s="21">
        <f t="shared" ca="1" si="3"/>
        <v>0</v>
      </c>
      <c r="C14" s="21">
        <f t="shared" ca="1" si="3"/>
        <v>0</v>
      </c>
      <c r="D14" s="21">
        <f t="shared" ca="1" si="3"/>
        <v>0</v>
      </c>
      <c r="E14" s="21">
        <f t="shared" ca="1" si="3"/>
        <v>1</v>
      </c>
      <c r="F14" s="21">
        <f t="shared" ca="1" si="3"/>
        <v>0</v>
      </c>
      <c r="G14" s="21">
        <f t="shared" ca="1" si="3"/>
        <v>1</v>
      </c>
      <c r="H14" s="8"/>
      <c r="I14" s="8">
        <f t="shared" ca="1" si="0"/>
        <v>3</v>
      </c>
      <c r="J14" s="20">
        <f t="shared" ca="1" si="1"/>
        <v>1</v>
      </c>
      <c r="K14" s="20">
        <f t="shared" ca="1" si="2"/>
        <v>0</v>
      </c>
    </row>
    <row r="15" spans="1:11" x14ac:dyDescent="0.3">
      <c r="A15" s="21">
        <f t="shared" ca="1" si="4"/>
        <v>1</v>
      </c>
      <c r="B15" s="21">
        <f t="shared" ca="1" si="3"/>
        <v>1</v>
      </c>
      <c r="C15" s="21">
        <f t="shared" ca="1" si="3"/>
        <v>1</v>
      </c>
      <c r="D15" s="21">
        <f t="shared" ca="1" si="3"/>
        <v>0</v>
      </c>
      <c r="E15" s="21">
        <f t="shared" ca="1" si="3"/>
        <v>0</v>
      </c>
      <c r="F15" s="21">
        <f t="shared" ca="1" si="3"/>
        <v>1</v>
      </c>
      <c r="G15" s="21">
        <f t="shared" ca="1" si="3"/>
        <v>1</v>
      </c>
      <c r="H15" s="8"/>
      <c r="I15" s="8">
        <f t="shared" ca="1" si="0"/>
        <v>5</v>
      </c>
      <c r="J15" s="20">
        <f t="shared" ca="1" si="1"/>
        <v>1</v>
      </c>
      <c r="K15" s="20">
        <f t="shared" ca="1" si="2"/>
        <v>0</v>
      </c>
    </row>
    <row r="16" spans="1:11" x14ac:dyDescent="0.3">
      <c r="A16" s="21">
        <f t="shared" ca="1" si="4"/>
        <v>1</v>
      </c>
      <c r="B16" s="21">
        <f t="shared" ca="1" si="3"/>
        <v>0</v>
      </c>
      <c r="C16" s="21">
        <f t="shared" ca="1" si="3"/>
        <v>1</v>
      </c>
      <c r="D16" s="21">
        <f t="shared" ca="1" si="3"/>
        <v>1</v>
      </c>
      <c r="E16" s="21">
        <f t="shared" ca="1" si="3"/>
        <v>1</v>
      </c>
      <c r="F16" s="21">
        <f t="shared" ca="1" si="3"/>
        <v>0</v>
      </c>
      <c r="G16" s="21">
        <f t="shared" ca="1" si="3"/>
        <v>0</v>
      </c>
      <c r="H16" s="8"/>
      <c r="I16" s="8">
        <f t="shared" ca="1" si="0"/>
        <v>4</v>
      </c>
      <c r="J16" s="20">
        <f t="shared" ca="1" si="1"/>
        <v>0</v>
      </c>
      <c r="K16" s="20">
        <f t="shared" ca="1" si="2"/>
        <v>1</v>
      </c>
    </row>
    <row r="17" spans="1:11" x14ac:dyDescent="0.3">
      <c r="A17" s="21">
        <f t="shared" ca="1" si="4"/>
        <v>0</v>
      </c>
      <c r="B17" s="21">
        <f t="shared" ca="1" si="3"/>
        <v>1</v>
      </c>
      <c r="C17" s="21">
        <f t="shared" ca="1" si="3"/>
        <v>0</v>
      </c>
      <c r="D17" s="21">
        <f t="shared" ca="1" si="3"/>
        <v>0</v>
      </c>
      <c r="E17" s="21">
        <f t="shared" ca="1" si="3"/>
        <v>1</v>
      </c>
      <c r="F17" s="21">
        <f t="shared" ca="1" si="3"/>
        <v>1</v>
      </c>
      <c r="G17" s="21">
        <f t="shared" ca="1" si="3"/>
        <v>1</v>
      </c>
      <c r="H17" s="8"/>
      <c r="I17" s="8">
        <f t="shared" ca="1" si="0"/>
        <v>4</v>
      </c>
      <c r="J17" s="20">
        <f t="shared" ca="1" si="1"/>
        <v>0</v>
      </c>
      <c r="K17" s="20">
        <f t="shared" ca="1" si="2"/>
        <v>1</v>
      </c>
    </row>
    <row r="18" spans="1:11" x14ac:dyDescent="0.3">
      <c r="A18" s="21">
        <f t="shared" ca="1" si="4"/>
        <v>1</v>
      </c>
      <c r="B18" s="21">
        <f t="shared" ca="1" si="3"/>
        <v>0</v>
      </c>
      <c r="C18" s="21">
        <f t="shared" ca="1" si="3"/>
        <v>0</v>
      </c>
      <c r="D18" s="21">
        <f t="shared" ca="1" si="3"/>
        <v>1</v>
      </c>
      <c r="E18" s="21">
        <f t="shared" ca="1" si="3"/>
        <v>0</v>
      </c>
      <c r="F18" s="21">
        <f t="shared" ca="1" si="3"/>
        <v>0</v>
      </c>
      <c r="G18" s="21">
        <f t="shared" ca="1" si="3"/>
        <v>0</v>
      </c>
      <c r="H18" s="8"/>
      <c r="I18" s="8">
        <f t="shared" ca="1" si="0"/>
        <v>2</v>
      </c>
      <c r="J18" s="20">
        <f t="shared" ca="1" si="1"/>
        <v>0</v>
      </c>
      <c r="K18" s="20">
        <f t="shared" ca="1" si="2"/>
        <v>1</v>
      </c>
    </row>
    <row r="19" spans="1:11" x14ac:dyDescent="0.3">
      <c r="A19" s="21">
        <f t="shared" ca="1" si="4"/>
        <v>0</v>
      </c>
      <c r="B19" s="21">
        <f t="shared" ca="1" si="3"/>
        <v>1</v>
      </c>
      <c r="C19" s="21">
        <f t="shared" ca="1" si="3"/>
        <v>0</v>
      </c>
      <c r="D19" s="21">
        <f t="shared" ca="1" si="3"/>
        <v>0</v>
      </c>
      <c r="E19" s="21">
        <f t="shared" ca="1" si="3"/>
        <v>1</v>
      </c>
      <c r="F19" s="21">
        <f t="shared" ca="1" si="3"/>
        <v>0</v>
      </c>
      <c r="G19" s="21">
        <f t="shared" ca="1" si="3"/>
        <v>1</v>
      </c>
      <c r="H19" s="8"/>
      <c r="I19" s="8">
        <f t="shared" ca="1" si="0"/>
        <v>3</v>
      </c>
      <c r="J19" s="20">
        <f t="shared" ca="1" si="1"/>
        <v>1</v>
      </c>
      <c r="K19" s="20">
        <f t="shared" ca="1" si="2"/>
        <v>0</v>
      </c>
    </row>
    <row r="20" spans="1:11" x14ac:dyDescent="0.3">
      <c r="A20" s="21">
        <f t="shared" ca="1" si="4"/>
        <v>1</v>
      </c>
      <c r="B20" s="21">
        <f t="shared" ca="1" si="4"/>
        <v>1</v>
      </c>
      <c r="C20" s="21">
        <f t="shared" ca="1" si="4"/>
        <v>0</v>
      </c>
      <c r="D20" s="21">
        <f t="shared" ca="1" si="4"/>
        <v>0</v>
      </c>
      <c r="E20" s="21">
        <f t="shared" ca="1" si="4"/>
        <v>0</v>
      </c>
      <c r="F20" s="21">
        <f t="shared" ca="1" si="4"/>
        <v>0</v>
      </c>
      <c r="G20" s="21">
        <f t="shared" ca="1" si="4"/>
        <v>1</v>
      </c>
      <c r="H20" s="8"/>
      <c r="I20" s="8">
        <f t="shared" ca="1" si="0"/>
        <v>3</v>
      </c>
      <c r="J20" s="20">
        <f t="shared" ca="1" si="1"/>
        <v>1</v>
      </c>
      <c r="K20" s="20">
        <f t="shared" ca="1" si="2"/>
        <v>0</v>
      </c>
    </row>
    <row r="21" spans="1:11" x14ac:dyDescent="0.3">
      <c r="A21" s="21">
        <f t="shared" ca="1" si="4"/>
        <v>0</v>
      </c>
      <c r="B21" s="21">
        <f t="shared" ca="1" si="4"/>
        <v>0</v>
      </c>
      <c r="C21" s="21">
        <f t="shared" ca="1" si="4"/>
        <v>1</v>
      </c>
      <c r="D21" s="21">
        <f t="shared" ca="1" si="4"/>
        <v>0</v>
      </c>
      <c r="E21" s="21">
        <f t="shared" ca="1" si="4"/>
        <v>0</v>
      </c>
      <c r="F21" s="21">
        <f t="shared" ca="1" si="4"/>
        <v>1</v>
      </c>
      <c r="G21" s="21">
        <f t="shared" ca="1" si="4"/>
        <v>1</v>
      </c>
      <c r="H21" s="8"/>
      <c r="I21" s="8">
        <f t="shared" ca="1" si="0"/>
        <v>3</v>
      </c>
      <c r="J21" s="20">
        <f t="shared" ca="1" si="1"/>
        <v>1</v>
      </c>
      <c r="K21" s="20">
        <f t="shared" ca="1" si="2"/>
        <v>0</v>
      </c>
    </row>
    <row r="22" spans="1:11" x14ac:dyDescent="0.3">
      <c r="A22" s="21">
        <f t="shared" ca="1" si="4"/>
        <v>0</v>
      </c>
      <c r="B22" s="21">
        <f t="shared" ca="1" si="4"/>
        <v>0</v>
      </c>
      <c r="C22" s="21">
        <f t="shared" ca="1" si="4"/>
        <v>1</v>
      </c>
      <c r="D22" s="21">
        <f t="shared" ca="1" si="4"/>
        <v>1</v>
      </c>
      <c r="E22" s="21">
        <f t="shared" ca="1" si="4"/>
        <v>1</v>
      </c>
      <c r="F22" s="21">
        <f t="shared" ca="1" si="4"/>
        <v>0</v>
      </c>
      <c r="G22" s="21">
        <f t="shared" ca="1" si="4"/>
        <v>0</v>
      </c>
      <c r="H22" s="8"/>
      <c r="I22" s="8">
        <f t="shared" ca="1" si="0"/>
        <v>3</v>
      </c>
      <c r="J22" s="20">
        <f t="shared" ca="1" si="1"/>
        <v>1</v>
      </c>
      <c r="K22" s="20">
        <f t="shared" ca="1" si="2"/>
        <v>0</v>
      </c>
    </row>
    <row r="23" spans="1:11" x14ac:dyDescent="0.3">
      <c r="A23" s="21">
        <f t="shared" ca="1" si="4"/>
        <v>1</v>
      </c>
      <c r="B23" s="21">
        <f t="shared" ca="1" si="4"/>
        <v>1</v>
      </c>
      <c r="C23" s="21">
        <f t="shared" ca="1" si="4"/>
        <v>1</v>
      </c>
      <c r="D23" s="21">
        <f t="shared" ca="1" si="4"/>
        <v>0</v>
      </c>
      <c r="E23" s="21">
        <f t="shared" ca="1" si="4"/>
        <v>0</v>
      </c>
      <c r="F23" s="21">
        <f t="shared" ca="1" si="4"/>
        <v>1</v>
      </c>
      <c r="G23" s="21">
        <f t="shared" ca="1" si="4"/>
        <v>1</v>
      </c>
      <c r="H23" s="8"/>
      <c r="I23" s="8">
        <f t="shared" ca="1" si="0"/>
        <v>5</v>
      </c>
      <c r="J23" s="20">
        <f t="shared" ca="1" si="1"/>
        <v>1</v>
      </c>
      <c r="K23" s="20">
        <f t="shared" ca="1" si="2"/>
        <v>0</v>
      </c>
    </row>
    <row r="24" spans="1:11" x14ac:dyDescent="0.3">
      <c r="A24" s="21">
        <f t="shared" ca="1" si="4"/>
        <v>0</v>
      </c>
      <c r="B24" s="21">
        <f t="shared" ca="1" si="4"/>
        <v>0</v>
      </c>
      <c r="C24" s="21">
        <f t="shared" ca="1" si="4"/>
        <v>1</v>
      </c>
      <c r="D24" s="21">
        <f t="shared" ca="1" si="4"/>
        <v>0</v>
      </c>
      <c r="E24" s="21">
        <f t="shared" ca="1" si="4"/>
        <v>1</v>
      </c>
      <c r="F24" s="21">
        <f t="shared" ca="1" si="4"/>
        <v>0</v>
      </c>
      <c r="G24" s="21">
        <f t="shared" ca="1" si="4"/>
        <v>0</v>
      </c>
      <c r="H24" s="8"/>
      <c r="I24" s="8">
        <f t="shared" ca="1" si="0"/>
        <v>2</v>
      </c>
      <c r="J24" s="20">
        <f t="shared" ca="1" si="1"/>
        <v>0</v>
      </c>
      <c r="K24" s="20">
        <f t="shared" ca="1" si="2"/>
        <v>1</v>
      </c>
    </row>
    <row r="25" spans="1:11" x14ac:dyDescent="0.3">
      <c r="A25" s="21">
        <f t="shared" ca="1" si="4"/>
        <v>1</v>
      </c>
      <c r="B25" s="21">
        <f t="shared" ca="1" si="4"/>
        <v>0</v>
      </c>
      <c r="C25" s="21">
        <f t="shared" ca="1" si="4"/>
        <v>1</v>
      </c>
      <c r="D25" s="21">
        <f t="shared" ca="1" si="4"/>
        <v>1</v>
      </c>
      <c r="E25" s="21">
        <f t="shared" ca="1" si="4"/>
        <v>0</v>
      </c>
      <c r="F25" s="21">
        <f t="shared" ca="1" si="4"/>
        <v>0</v>
      </c>
      <c r="G25" s="21">
        <f t="shared" ca="1" si="4"/>
        <v>1</v>
      </c>
      <c r="H25" s="8"/>
      <c r="I25" s="8">
        <f t="shared" ca="1" si="0"/>
        <v>4</v>
      </c>
      <c r="J25" s="20">
        <f t="shared" ca="1" si="1"/>
        <v>0</v>
      </c>
      <c r="K25" s="20">
        <f t="shared" ca="1" si="2"/>
        <v>1</v>
      </c>
    </row>
    <row r="26" spans="1:11" x14ac:dyDescent="0.3">
      <c r="A26" s="21">
        <f t="shared" ca="1" si="4"/>
        <v>1</v>
      </c>
      <c r="B26" s="21">
        <f t="shared" ca="1" si="4"/>
        <v>0</v>
      </c>
      <c r="C26" s="21">
        <f t="shared" ca="1" si="4"/>
        <v>0</v>
      </c>
      <c r="D26" s="21">
        <f t="shared" ca="1" si="4"/>
        <v>0</v>
      </c>
      <c r="E26" s="21">
        <f t="shared" ca="1" si="4"/>
        <v>0</v>
      </c>
      <c r="F26" s="21">
        <f t="shared" ca="1" si="4"/>
        <v>0</v>
      </c>
      <c r="G26" s="21">
        <f t="shared" ca="1" si="4"/>
        <v>1</v>
      </c>
      <c r="H26" s="8"/>
      <c r="I26" s="8">
        <f t="shared" ca="1" si="0"/>
        <v>2</v>
      </c>
      <c r="J26" s="20">
        <f t="shared" ca="1" si="1"/>
        <v>0</v>
      </c>
      <c r="K26" s="20">
        <f t="shared" ca="1" si="2"/>
        <v>1</v>
      </c>
    </row>
    <row r="27" spans="1:11" x14ac:dyDescent="0.3">
      <c r="A27" s="21">
        <f t="shared" ca="1" si="4"/>
        <v>1</v>
      </c>
      <c r="B27" s="21">
        <f t="shared" ca="1" si="4"/>
        <v>0</v>
      </c>
      <c r="C27" s="21">
        <f t="shared" ca="1" si="4"/>
        <v>1</v>
      </c>
      <c r="D27" s="21">
        <f t="shared" ca="1" si="4"/>
        <v>1</v>
      </c>
      <c r="E27" s="21">
        <f t="shared" ca="1" si="4"/>
        <v>1</v>
      </c>
      <c r="F27" s="21">
        <f t="shared" ca="1" si="4"/>
        <v>0</v>
      </c>
      <c r="G27" s="21">
        <f t="shared" ca="1" si="4"/>
        <v>1</v>
      </c>
      <c r="H27" s="8"/>
      <c r="I27" s="8">
        <f t="shared" ca="1" si="0"/>
        <v>5</v>
      </c>
      <c r="J27" s="20">
        <f t="shared" ca="1" si="1"/>
        <v>1</v>
      </c>
      <c r="K27" s="20">
        <f t="shared" ca="1" si="2"/>
        <v>0</v>
      </c>
    </row>
    <row r="28" spans="1:11" x14ac:dyDescent="0.3">
      <c r="A28" s="21">
        <f t="shared" ca="1" si="4"/>
        <v>0</v>
      </c>
      <c r="B28" s="21">
        <f t="shared" ca="1" si="4"/>
        <v>0</v>
      </c>
      <c r="C28" s="21">
        <f t="shared" ca="1" si="4"/>
        <v>1</v>
      </c>
      <c r="D28" s="21">
        <f t="shared" ca="1" si="4"/>
        <v>0</v>
      </c>
      <c r="E28" s="21">
        <f t="shared" ca="1" si="4"/>
        <v>1</v>
      </c>
      <c r="F28" s="21">
        <f t="shared" ca="1" si="4"/>
        <v>0</v>
      </c>
      <c r="G28" s="21">
        <f t="shared" ca="1" si="4"/>
        <v>0</v>
      </c>
      <c r="H28" s="8"/>
      <c r="I28" s="8">
        <f t="shared" ca="1" si="0"/>
        <v>2</v>
      </c>
      <c r="J28" s="20">
        <f t="shared" ca="1" si="1"/>
        <v>0</v>
      </c>
      <c r="K28" s="20">
        <f t="shared" ca="1" si="2"/>
        <v>1</v>
      </c>
    </row>
    <row r="29" spans="1:11" x14ac:dyDescent="0.3">
      <c r="A29" s="21">
        <f t="shared" ca="1" si="4"/>
        <v>1</v>
      </c>
      <c r="B29" s="21">
        <f t="shared" ca="1" si="4"/>
        <v>1</v>
      </c>
      <c r="C29" s="21">
        <f t="shared" ca="1" si="4"/>
        <v>0</v>
      </c>
      <c r="D29" s="21">
        <f t="shared" ca="1" si="4"/>
        <v>1</v>
      </c>
      <c r="E29" s="21">
        <f t="shared" ca="1" si="4"/>
        <v>1</v>
      </c>
      <c r="F29" s="21">
        <f t="shared" ca="1" si="4"/>
        <v>1</v>
      </c>
      <c r="G29" s="21">
        <f t="shared" ca="1" si="4"/>
        <v>1</v>
      </c>
      <c r="H29" s="8"/>
      <c r="I29" s="8">
        <f t="shared" ca="1" si="0"/>
        <v>6</v>
      </c>
      <c r="J29" s="20">
        <f t="shared" ca="1" si="1"/>
        <v>0</v>
      </c>
      <c r="K29" s="20">
        <f t="shared" ca="1" si="2"/>
        <v>1</v>
      </c>
    </row>
    <row r="30" spans="1:11" x14ac:dyDescent="0.3">
      <c r="A30" s="21">
        <f t="shared" ca="1" si="4"/>
        <v>0</v>
      </c>
      <c r="B30" s="21">
        <f t="shared" ca="1" si="4"/>
        <v>0</v>
      </c>
      <c r="C30" s="21">
        <f t="shared" ca="1" si="4"/>
        <v>0</v>
      </c>
      <c r="D30" s="21">
        <f t="shared" ca="1" si="4"/>
        <v>1</v>
      </c>
      <c r="E30" s="21">
        <f t="shared" ca="1" si="4"/>
        <v>0</v>
      </c>
      <c r="F30" s="21">
        <f t="shared" ca="1" si="4"/>
        <v>1</v>
      </c>
      <c r="G30" s="21">
        <f t="shared" ca="1" si="4"/>
        <v>0</v>
      </c>
      <c r="H30" s="8"/>
      <c r="I30" s="8">
        <f t="shared" ca="1" si="0"/>
        <v>2</v>
      </c>
      <c r="J30" s="20">
        <f t="shared" ca="1" si="1"/>
        <v>0</v>
      </c>
      <c r="K30" s="20">
        <f t="shared" ca="1" si="2"/>
        <v>1</v>
      </c>
    </row>
    <row r="31" spans="1:11" x14ac:dyDescent="0.3">
      <c r="A31" s="21">
        <f t="shared" ca="1" si="4"/>
        <v>0</v>
      </c>
      <c r="B31" s="21">
        <f t="shared" ca="1" si="4"/>
        <v>1</v>
      </c>
      <c r="C31" s="21">
        <f t="shared" ca="1" si="4"/>
        <v>1</v>
      </c>
      <c r="D31" s="21">
        <f t="shared" ca="1" si="4"/>
        <v>0</v>
      </c>
      <c r="E31" s="21">
        <f t="shared" ca="1" si="4"/>
        <v>0</v>
      </c>
      <c r="F31" s="21">
        <f t="shared" ca="1" si="4"/>
        <v>0</v>
      </c>
      <c r="G31" s="21">
        <f t="shared" ca="1" si="4"/>
        <v>0</v>
      </c>
      <c r="H31" s="8"/>
      <c r="I31" s="8">
        <f t="shared" ca="1" si="0"/>
        <v>2</v>
      </c>
      <c r="J31" s="20">
        <f t="shared" ca="1" si="1"/>
        <v>0</v>
      </c>
      <c r="K31" s="20">
        <f t="shared" ca="1" si="2"/>
        <v>1</v>
      </c>
    </row>
    <row r="32" spans="1:11" x14ac:dyDescent="0.3">
      <c r="A32" s="21">
        <f t="shared" ca="1" si="4"/>
        <v>1</v>
      </c>
      <c r="B32" s="21">
        <f t="shared" ca="1" si="4"/>
        <v>0</v>
      </c>
      <c r="C32" s="21">
        <f t="shared" ca="1" si="4"/>
        <v>1</v>
      </c>
      <c r="D32" s="21">
        <f t="shared" ca="1" si="4"/>
        <v>1</v>
      </c>
      <c r="E32" s="21">
        <f t="shared" ca="1" si="4"/>
        <v>1</v>
      </c>
      <c r="F32" s="21">
        <f t="shared" ca="1" si="4"/>
        <v>0</v>
      </c>
      <c r="G32" s="21">
        <f t="shared" ca="1" si="4"/>
        <v>0</v>
      </c>
      <c r="H32" s="8"/>
      <c r="I32" s="8">
        <f t="shared" ca="1" si="0"/>
        <v>4</v>
      </c>
      <c r="J32" s="20">
        <f t="shared" ca="1" si="1"/>
        <v>0</v>
      </c>
      <c r="K32" s="20">
        <f t="shared" ca="1" si="2"/>
        <v>1</v>
      </c>
    </row>
    <row r="33" spans="1:11" x14ac:dyDescent="0.3">
      <c r="A33" s="21">
        <f t="shared" ca="1" si="4"/>
        <v>0</v>
      </c>
      <c r="B33" s="21">
        <f t="shared" ca="1" si="4"/>
        <v>1</v>
      </c>
      <c r="C33" s="21">
        <f t="shared" ca="1" si="4"/>
        <v>0</v>
      </c>
      <c r="D33" s="21">
        <f t="shared" ca="1" si="4"/>
        <v>1</v>
      </c>
      <c r="E33" s="21">
        <f t="shared" ca="1" si="4"/>
        <v>1</v>
      </c>
      <c r="F33" s="21">
        <f t="shared" ca="1" si="4"/>
        <v>1</v>
      </c>
      <c r="G33" s="21">
        <f t="shared" ca="1" si="4"/>
        <v>1</v>
      </c>
      <c r="H33" s="8"/>
      <c r="I33" s="8">
        <f t="shared" ca="1" si="0"/>
        <v>5</v>
      </c>
      <c r="J33" s="20">
        <f t="shared" ca="1" si="1"/>
        <v>1</v>
      </c>
      <c r="K33" s="20">
        <f t="shared" ca="1" si="2"/>
        <v>0</v>
      </c>
    </row>
    <row r="34" spans="1:11" x14ac:dyDescent="0.3">
      <c r="A34" s="21">
        <f t="shared" ca="1" si="4"/>
        <v>0</v>
      </c>
      <c r="B34" s="21">
        <f t="shared" ca="1" si="4"/>
        <v>0</v>
      </c>
      <c r="C34" s="21">
        <f t="shared" ca="1" si="4"/>
        <v>1</v>
      </c>
      <c r="D34" s="21">
        <f t="shared" ca="1" si="4"/>
        <v>1</v>
      </c>
      <c r="E34" s="21">
        <f t="shared" ca="1" si="4"/>
        <v>0</v>
      </c>
      <c r="F34" s="21">
        <f t="shared" ca="1" si="4"/>
        <v>0</v>
      </c>
      <c r="G34" s="21">
        <f t="shared" ca="1" si="4"/>
        <v>0</v>
      </c>
      <c r="H34" s="8"/>
      <c r="I34" s="8">
        <f t="shared" ca="1" si="0"/>
        <v>2</v>
      </c>
      <c r="J34" s="20">
        <f t="shared" ca="1" si="1"/>
        <v>0</v>
      </c>
      <c r="K34" s="20">
        <f t="shared" ca="1" si="2"/>
        <v>1</v>
      </c>
    </row>
  </sheetData>
  <mergeCells count="1">
    <mergeCell ref="A1:G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7"/>
  <sheetViews>
    <sheetView tabSelected="1" workbookViewId="0">
      <selection activeCell="C7" sqref="C7"/>
    </sheetView>
  </sheetViews>
  <sheetFormatPr defaultRowHeight="14.4" x14ac:dyDescent="0.3"/>
  <cols>
    <col min="1" max="1" width="12.33203125" bestFit="1" customWidth="1"/>
    <col min="2" max="2" width="19.6640625" bestFit="1" customWidth="1"/>
    <col min="3" max="3" width="30.88671875" customWidth="1"/>
    <col min="4" max="4" width="39" bestFit="1" customWidth="1"/>
    <col min="5" max="5" width="21" bestFit="1" customWidth="1"/>
  </cols>
  <sheetData>
    <row r="1" spans="1:5" x14ac:dyDescent="0.3">
      <c r="A1" t="s">
        <v>12</v>
      </c>
      <c r="B1" t="s">
        <v>27</v>
      </c>
      <c r="C1">
        <v>16</v>
      </c>
    </row>
    <row r="2" spans="1:5" x14ac:dyDescent="0.3">
      <c r="A2" t="s">
        <v>13</v>
      </c>
      <c r="B2" t="s">
        <v>28</v>
      </c>
      <c r="C2">
        <f>1 - 0.5 ^ degree</f>
        <v>0.9999847412109375</v>
      </c>
      <c r="D2" t="s">
        <v>29</v>
      </c>
      <c r="E2" t="s">
        <v>31</v>
      </c>
    </row>
    <row r="3" spans="1:5" x14ac:dyDescent="0.3">
      <c r="B3" t="s">
        <v>33</v>
      </c>
      <c r="C3" s="4">
        <f>1-C2</f>
        <v>1.52587890625E-5</v>
      </c>
    </row>
    <row r="5" spans="1:5" x14ac:dyDescent="0.3">
      <c r="A5" t="s">
        <v>30</v>
      </c>
      <c r="C5">
        <f>1/C3</f>
        <v>65536</v>
      </c>
      <c r="D5" t="s">
        <v>32</v>
      </c>
    </row>
    <row r="7" spans="1:5" x14ac:dyDescent="0.3">
      <c r="A7" t="s">
        <v>26</v>
      </c>
      <c r="C7">
        <f>C5 * 10000*1000/128000/3600/24</f>
        <v>59.25925925925926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3"/>
  <sheetViews>
    <sheetView workbookViewId="0">
      <selection activeCell="P13" sqref="P13"/>
    </sheetView>
  </sheetViews>
  <sheetFormatPr defaultRowHeight="14.4" x14ac:dyDescent="0.3"/>
  <cols>
    <col min="14" max="14" width="13.33203125" bestFit="1" customWidth="1"/>
    <col min="15" max="15" width="13.109375" customWidth="1"/>
    <col min="16" max="16" width="11.44140625" customWidth="1"/>
    <col min="17" max="17" width="13.88671875" bestFit="1" customWidth="1"/>
  </cols>
  <sheetData>
    <row r="1" spans="1:17" x14ac:dyDescent="0.3">
      <c r="B1" s="1" t="s">
        <v>17</v>
      </c>
    </row>
    <row r="2" spans="1:17" x14ac:dyDescent="0.3">
      <c r="B2" t="s">
        <v>14</v>
      </c>
    </row>
    <row r="4" spans="1:17" x14ac:dyDescent="0.3">
      <c r="B4" s="2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6</v>
      </c>
      <c r="I4" s="2" t="s">
        <v>7</v>
      </c>
      <c r="J4" s="2" t="s">
        <v>8</v>
      </c>
      <c r="K4" s="2" t="s">
        <v>9</v>
      </c>
      <c r="L4" s="2" t="s">
        <v>10</v>
      </c>
      <c r="M4" s="2" t="s">
        <v>11</v>
      </c>
      <c r="N4" s="13"/>
      <c r="O4" s="15"/>
    </row>
    <row r="5" spans="1:17" x14ac:dyDescent="0.3">
      <c r="B5" s="3">
        <v>0</v>
      </c>
      <c r="C5" s="3">
        <v>1</v>
      </c>
      <c r="D5" s="3">
        <v>0</v>
      </c>
      <c r="E5" s="3">
        <v>1</v>
      </c>
      <c r="F5" s="16">
        <v>1</v>
      </c>
      <c r="G5" s="3">
        <v>1</v>
      </c>
      <c r="H5" s="3">
        <v>1</v>
      </c>
      <c r="I5" s="3">
        <v>1</v>
      </c>
      <c r="J5" s="16">
        <v>0</v>
      </c>
      <c r="K5" s="3">
        <v>0</v>
      </c>
      <c r="L5" s="16">
        <v>1</v>
      </c>
      <c r="M5" s="16">
        <v>0</v>
      </c>
    </row>
    <row r="6" spans="1:17" x14ac:dyDescent="0.3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t="s">
        <v>24</v>
      </c>
      <c r="O6" t="s">
        <v>22</v>
      </c>
      <c r="P6" t="s">
        <v>23</v>
      </c>
    </row>
    <row r="7" spans="1:17" x14ac:dyDescent="0.3">
      <c r="A7" s="5" t="s">
        <v>18</v>
      </c>
      <c r="B7" s="11">
        <f>B5</f>
        <v>0</v>
      </c>
      <c r="C7" s="11">
        <f>C5</f>
        <v>1</v>
      </c>
      <c r="D7" s="11">
        <f>D5</f>
        <v>0</v>
      </c>
      <c r="E7" s="11">
        <f>E5</f>
        <v>1</v>
      </c>
      <c r="F7" s="9"/>
      <c r="G7" s="10"/>
      <c r="H7" s="10"/>
      <c r="I7" s="9"/>
      <c r="J7" s="9"/>
      <c r="K7" s="9"/>
      <c r="L7" s="9"/>
      <c r="M7" s="9"/>
      <c r="N7" s="14">
        <f>IF(ISEVEN(SUM($B$7:$E$7)), 0, 1)</f>
        <v>0</v>
      </c>
      <c r="O7" s="17">
        <f>F5</f>
        <v>1</v>
      </c>
      <c r="P7">
        <f>IF(O7 =N7, 0,1)</f>
        <v>1</v>
      </c>
    </row>
    <row r="8" spans="1:17" x14ac:dyDescent="0.3">
      <c r="A8" s="5" t="s">
        <v>19</v>
      </c>
      <c r="B8" s="11">
        <f>B5</f>
        <v>0</v>
      </c>
      <c r="C8" s="9"/>
      <c r="D8" s="9"/>
      <c r="E8" s="9"/>
      <c r="F8" s="9"/>
      <c r="G8" s="12">
        <f>G5</f>
        <v>1</v>
      </c>
      <c r="H8" s="12">
        <f>H5</f>
        <v>1</v>
      </c>
      <c r="I8" s="12">
        <f>I5</f>
        <v>1</v>
      </c>
      <c r="J8" s="9"/>
      <c r="K8" s="9"/>
      <c r="L8" s="9"/>
      <c r="M8" s="9"/>
      <c r="N8" s="14">
        <f>IF(ISEVEN(SUM($B$8,$G$8:$I$8)), 0,1)</f>
        <v>1</v>
      </c>
      <c r="O8" s="17">
        <f>J5</f>
        <v>0</v>
      </c>
      <c r="P8">
        <f>IF(O8 =N8, 0,1)</f>
        <v>1</v>
      </c>
    </row>
    <row r="9" spans="1:17" x14ac:dyDescent="0.3">
      <c r="A9" s="5" t="s">
        <v>20</v>
      </c>
      <c r="B9" s="8"/>
      <c r="C9" s="12">
        <f>C5</f>
        <v>1</v>
      </c>
      <c r="D9" s="12">
        <f>D5</f>
        <v>0</v>
      </c>
      <c r="E9" s="9"/>
      <c r="F9" s="9"/>
      <c r="G9" s="12">
        <f>G5</f>
        <v>1</v>
      </c>
      <c r="H9" s="12">
        <f>H5</f>
        <v>1</v>
      </c>
      <c r="I9" s="9"/>
      <c r="J9" s="9"/>
      <c r="K9" s="12">
        <f>K5</f>
        <v>0</v>
      </c>
      <c r="L9" s="9"/>
      <c r="M9" s="9"/>
      <c r="N9" s="14">
        <f>IF(ISEVEN(SUM(C9:D9,G9:H9,K9)), 0,1)</f>
        <v>1</v>
      </c>
      <c r="O9" s="17">
        <f>L5</f>
        <v>1</v>
      </c>
      <c r="P9">
        <f>IF(O9 =N9, 0,1)</f>
        <v>0</v>
      </c>
    </row>
    <row r="10" spans="1:17" x14ac:dyDescent="0.3">
      <c r="A10" s="5" t="s">
        <v>25</v>
      </c>
      <c r="B10" s="8"/>
      <c r="C10" s="12">
        <f>C5</f>
        <v>1</v>
      </c>
      <c r="D10" s="9"/>
      <c r="E10" s="12">
        <f>E5</f>
        <v>1</v>
      </c>
      <c r="F10" s="9"/>
      <c r="G10" s="12">
        <f>G5</f>
        <v>1</v>
      </c>
      <c r="H10" s="10"/>
      <c r="I10" s="12">
        <f>I5</f>
        <v>1</v>
      </c>
      <c r="J10" s="9"/>
      <c r="K10" s="12">
        <f>K5</f>
        <v>0</v>
      </c>
      <c r="L10" s="9"/>
      <c r="M10" s="9"/>
      <c r="N10" s="14">
        <f>IF(ISEVEN(SUM(C10,E10,G10,I10,K10)), 0,1)</f>
        <v>0</v>
      </c>
      <c r="O10" s="17">
        <f>M5</f>
        <v>0</v>
      </c>
      <c r="P10">
        <f>IF(O10 =N10, 0,1)</f>
        <v>0</v>
      </c>
    </row>
    <row r="11" spans="1:17" x14ac:dyDescent="0.3">
      <c r="A11" s="6"/>
    </row>
    <row r="12" spans="1:17" x14ac:dyDescent="0.3">
      <c r="P12" t="str">
        <f>IF(SUM(P7:P10) = 0, "No Error", "Yes, Error!")</f>
        <v>Yes, Error!</v>
      </c>
      <c r="Q12" t="s">
        <v>15</v>
      </c>
    </row>
    <row r="13" spans="1:17" x14ac:dyDescent="0.3">
      <c r="P13">
        <f>BIN2DEC(P7&amp;P8&amp;P9&amp;P10)</f>
        <v>12</v>
      </c>
      <c r="Q13" t="s">
        <v>16</v>
      </c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3"/>
  <sheetViews>
    <sheetView workbookViewId="0">
      <selection activeCell="C18" sqref="C18"/>
    </sheetView>
  </sheetViews>
  <sheetFormatPr defaultRowHeight="14.4" x14ac:dyDescent="0.3"/>
  <cols>
    <col min="14" max="14" width="13.33203125" bestFit="1" customWidth="1"/>
    <col min="15" max="15" width="13.109375" customWidth="1"/>
    <col min="16" max="16" width="11.44140625" customWidth="1"/>
    <col min="17" max="17" width="13.88671875" bestFit="1" customWidth="1"/>
  </cols>
  <sheetData>
    <row r="1" spans="1:17" x14ac:dyDescent="0.3">
      <c r="B1" s="1" t="s">
        <v>17</v>
      </c>
    </row>
    <row r="2" spans="1:17" x14ac:dyDescent="0.3">
      <c r="B2" t="s">
        <v>14</v>
      </c>
    </row>
    <row r="4" spans="1:17" x14ac:dyDescent="0.3">
      <c r="B4" s="2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6</v>
      </c>
      <c r="I4" s="2" t="s">
        <v>7</v>
      </c>
      <c r="J4" s="2" t="s">
        <v>8</v>
      </c>
      <c r="K4" s="2" t="s">
        <v>9</v>
      </c>
      <c r="L4" s="2" t="s">
        <v>10</v>
      </c>
      <c r="M4" s="2" t="s">
        <v>11</v>
      </c>
      <c r="N4" s="13"/>
      <c r="O4" s="15"/>
    </row>
    <row r="5" spans="1:17" x14ac:dyDescent="0.3">
      <c r="B5" s="3">
        <v>1</v>
      </c>
      <c r="C5" s="3">
        <v>1</v>
      </c>
      <c r="D5" s="3">
        <v>0</v>
      </c>
      <c r="E5" s="3">
        <v>1</v>
      </c>
      <c r="F5" s="16">
        <v>1</v>
      </c>
      <c r="G5" s="3">
        <v>1</v>
      </c>
      <c r="H5" s="3">
        <v>0</v>
      </c>
      <c r="I5" s="3">
        <v>0</v>
      </c>
      <c r="J5" s="16">
        <v>0</v>
      </c>
      <c r="K5" s="3">
        <v>1</v>
      </c>
      <c r="L5" s="16">
        <v>1</v>
      </c>
      <c r="M5" s="16">
        <v>0</v>
      </c>
    </row>
    <row r="6" spans="1:17" x14ac:dyDescent="0.3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t="s">
        <v>24</v>
      </c>
      <c r="O6" t="s">
        <v>22</v>
      </c>
      <c r="P6" t="s">
        <v>23</v>
      </c>
    </row>
    <row r="7" spans="1:17" x14ac:dyDescent="0.3">
      <c r="A7" s="5" t="s">
        <v>18</v>
      </c>
      <c r="B7" s="11">
        <f>B5</f>
        <v>1</v>
      </c>
      <c r="C7" s="11">
        <f>C5</f>
        <v>1</v>
      </c>
      <c r="D7" s="11">
        <f>D5</f>
        <v>0</v>
      </c>
      <c r="E7" s="11">
        <f>E5</f>
        <v>1</v>
      </c>
      <c r="F7" s="9"/>
      <c r="G7" s="10"/>
      <c r="H7" s="10"/>
      <c r="I7" s="9"/>
      <c r="J7" s="9"/>
      <c r="K7" s="9"/>
      <c r="L7" s="9"/>
      <c r="M7" s="9"/>
      <c r="N7" s="14">
        <f>IF(ISEVEN(SUM($B$7:$E$7)), 0, 1)</f>
        <v>1</v>
      </c>
      <c r="O7" s="17">
        <f>F5</f>
        <v>1</v>
      </c>
      <c r="P7">
        <f>IF(O7 =N7, 0,1)</f>
        <v>0</v>
      </c>
    </row>
    <row r="8" spans="1:17" x14ac:dyDescent="0.3">
      <c r="A8" s="5" t="s">
        <v>19</v>
      </c>
      <c r="B8" s="11">
        <f>B5</f>
        <v>1</v>
      </c>
      <c r="C8" s="9"/>
      <c r="D8" s="9"/>
      <c r="E8" s="9"/>
      <c r="F8" s="9"/>
      <c r="G8" s="12">
        <f>G5</f>
        <v>1</v>
      </c>
      <c r="H8" s="12">
        <f>H5</f>
        <v>0</v>
      </c>
      <c r="I8" s="12">
        <f>I5</f>
        <v>0</v>
      </c>
      <c r="J8" s="9"/>
      <c r="K8" s="9"/>
      <c r="L8" s="9"/>
      <c r="M8" s="9"/>
      <c r="N8" s="14">
        <f>IF(ISEVEN(SUM($B$8,$G$8:$I$8)), 0,1)</f>
        <v>0</v>
      </c>
      <c r="O8" s="17">
        <f>J5</f>
        <v>0</v>
      </c>
      <c r="P8">
        <f>IF(O8 =N8, 0,1)</f>
        <v>0</v>
      </c>
    </row>
    <row r="9" spans="1:17" x14ac:dyDescent="0.3">
      <c r="A9" s="5" t="s">
        <v>20</v>
      </c>
      <c r="B9" s="8"/>
      <c r="C9" s="12">
        <f>C5</f>
        <v>1</v>
      </c>
      <c r="D9" s="12">
        <f>D5</f>
        <v>0</v>
      </c>
      <c r="E9" s="9"/>
      <c r="F9" s="9"/>
      <c r="G9" s="12">
        <f>G5</f>
        <v>1</v>
      </c>
      <c r="H9" s="12">
        <f>H5</f>
        <v>0</v>
      </c>
      <c r="I9" s="9"/>
      <c r="J9" s="9"/>
      <c r="K9" s="12">
        <f>K5</f>
        <v>1</v>
      </c>
      <c r="L9" s="9"/>
      <c r="M9" s="9"/>
      <c r="N9" s="14">
        <f>IF(ISEVEN(SUM(C9:D9,G9:H9,K9)), 0,1)</f>
        <v>1</v>
      </c>
      <c r="O9" s="17">
        <f>L5</f>
        <v>1</v>
      </c>
      <c r="P9">
        <f>IF(O9 =N9, 0,1)</f>
        <v>0</v>
      </c>
    </row>
    <row r="10" spans="1:17" x14ac:dyDescent="0.3">
      <c r="A10" s="5" t="s">
        <v>21</v>
      </c>
      <c r="B10" s="8"/>
      <c r="C10" s="12">
        <f>C5</f>
        <v>1</v>
      </c>
      <c r="D10" s="9"/>
      <c r="E10" s="12">
        <f>E5</f>
        <v>1</v>
      </c>
      <c r="F10" s="9"/>
      <c r="G10" s="12">
        <f>G5</f>
        <v>1</v>
      </c>
      <c r="H10" s="10"/>
      <c r="I10" s="12">
        <f>I5</f>
        <v>0</v>
      </c>
      <c r="J10" s="9"/>
      <c r="K10" s="12">
        <f>K5</f>
        <v>1</v>
      </c>
      <c r="L10" s="9"/>
      <c r="M10" s="9"/>
      <c r="N10" s="14">
        <f>IF(ISEVEN(SUM(C10,E10,G10,I10,K10)), 0,1)</f>
        <v>0</v>
      </c>
      <c r="O10" s="17">
        <f>M5</f>
        <v>0</v>
      </c>
      <c r="P10">
        <f>IF(O10 =N10, 0,1)</f>
        <v>0</v>
      </c>
    </row>
    <row r="11" spans="1:17" x14ac:dyDescent="0.3">
      <c r="A11" s="6"/>
    </row>
    <row r="12" spans="1:17" x14ac:dyDescent="0.3">
      <c r="P12" t="str">
        <f>IF(SUM(P7:P10) = 0, "No Error", "Yes, Error!")</f>
        <v>No Error</v>
      </c>
      <c r="Q12" t="s">
        <v>15</v>
      </c>
    </row>
    <row r="13" spans="1:17" x14ac:dyDescent="0.3">
      <c r="P13">
        <f>BIN2DEC(P7&amp;P8&amp;P9&amp;P10)</f>
        <v>0</v>
      </c>
      <c r="Q13" t="s">
        <v>16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ParityBits_PasteValues_Easy</vt:lpstr>
      <vt:lpstr>ParityBits_Random</vt:lpstr>
      <vt:lpstr>CRC-Q16</vt:lpstr>
      <vt:lpstr>HammingCode_Error-Q14</vt:lpstr>
      <vt:lpstr>HammingCode_CorrectedError</vt:lpstr>
      <vt:lpstr>degree</vt:lpstr>
    </vt:vector>
  </TitlesOfParts>
  <Company>WSU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Setup</dc:creator>
  <cp:lastModifiedBy>Paulson, Patrick G</cp:lastModifiedBy>
  <cp:lastPrinted>2010-02-25T15:28:08Z</cp:lastPrinted>
  <dcterms:created xsi:type="dcterms:W3CDTF">2010-02-25T15:00:19Z</dcterms:created>
  <dcterms:modified xsi:type="dcterms:W3CDTF">2019-10-21T22:59:33Z</dcterms:modified>
</cp:coreProperties>
</file>